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www. lapa\STATISTIKA\Bankas_Publ_cet\"/>
    </mc:Choice>
  </mc:AlternateContent>
  <bookViews>
    <workbookView xWindow="0" yWindow="0" windowWidth="26550" windowHeight="12930"/>
  </bookViews>
  <sheets>
    <sheet name="IND" sheetId="2" r:id="rId1"/>
    <sheet name="CON" sheetId="3" r:id="rId2"/>
  </sheets>
  <externalReferences>
    <externalReference r:id="rId3"/>
  </externalReferences>
  <definedNames>
    <definedName name="Crystal_1_1_WEBI_DataGrid" localSheetId="1" hidden="1">[1]IND!#REF!</definedName>
    <definedName name="Crystal_1_1_WEBI_DataGrid" hidden="1">IND!#REF!</definedName>
    <definedName name="Crystal_1_1_WEBI_HHeading" localSheetId="1" hidden="1">[1]IND!#REF!</definedName>
    <definedName name="Crystal_1_1_WEBI_HHeading" hidden="1">IND!#REF!</definedName>
    <definedName name="Crystal_1_1_WEBI_ReportCrossTab" localSheetId="1" hidden="1">[1]IND!#REF!</definedName>
    <definedName name="Crystal_1_1_WEBI_ReportCrossTab" hidden="1">IND!#REF!</definedName>
    <definedName name="Crystal_10_1_WEBI_DataGrid" hidden="1">IND!$B$59:$P$99</definedName>
    <definedName name="Crystal_10_1_WEBI_Table" hidden="1">IND!$B$59:$P$99</definedName>
    <definedName name="Crystal_11_1_WEBI_DataGrid" hidden="1">IND!$B$101:$P$103</definedName>
    <definedName name="Crystal_11_1_WEBI_ReportCrossTab" hidden="1">IND!$B$101:$P$103</definedName>
    <definedName name="Crystal_12_1_WEBI_DataGrid" hidden="1">CON!$B$34:$M$57</definedName>
    <definedName name="Crystal_12_1_WEBI_Table" hidden="1">CON!$B$34:$M$57</definedName>
    <definedName name="Crystal_13_1_WEBI_DataGrid" hidden="1">CON!$B$59:$M$99</definedName>
    <definedName name="Crystal_13_1_WEBI_Table" hidden="1">CON!$B$59:$M$99</definedName>
    <definedName name="Crystal_14_1_WEBI_DataGrid" hidden="1">CON!$B$101:$M$103</definedName>
    <definedName name="Crystal_14_1_WEBI_ReportCrossTab" hidden="1">CON!$B$101:$M$103</definedName>
    <definedName name="Crystal_15_1_WEBI_DataGrid" localSheetId="1" hidden="1">[1]IND!#REF!</definedName>
    <definedName name="Crystal_15_1_WEBI_DataGrid" hidden="1">IND!#REF!</definedName>
    <definedName name="Crystal_15_1_WEBI_ReportCrossTab" localSheetId="1" hidden="1">[1]IND!#REF!</definedName>
    <definedName name="Crystal_15_1_WEBI_ReportCrossTab" hidden="1">IND!#REF!</definedName>
    <definedName name="Crystal_15_1_WEBI_Table" localSheetId="1" hidden="1">[1]IND!#REF!</definedName>
    <definedName name="Crystal_15_1_WEBI_Table" hidden="1">IND!#REF!</definedName>
    <definedName name="Crystal_16_1_WEBI_DataGrid" localSheetId="1" hidden="1">[1]IND!#REF!</definedName>
    <definedName name="Crystal_16_1_WEBI_DataGrid" hidden="1">IND!#REF!</definedName>
    <definedName name="Crystal_16_1_WEBI_ReportCrossTab" localSheetId="1" hidden="1">[1]IND!#REF!</definedName>
    <definedName name="Crystal_16_1_WEBI_ReportCrossTab" hidden="1">IND!#REF!</definedName>
    <definedName name="Crystal_16_1_WEBI_Table" hidden="1">CON!#REF!</definedName>
    <definedName name="Crystal_17_1_WEBI_DataGrid" localSheetId="1" hidden="1">[1]IND!#REF!</definedName>
    <definedName name="Crystal_17_1_WEBI_DataGrid" hidden="1">IND!#REF!</definedName>
    <definedName name="Crystal_17_1_WEBI_Table" localSheetId="1" hidden="1">[1]IND!#REF!</definedName>
    <definedName name="Crystal_17_1_WEBI_Table" hidden="1">IND!#REF!</definedName>
    <definedName name="Crystal_18_1_WEBI_DataGrid" localSheetId="1" hidden="1">[1]IND!#REF!</definedName>
    <definedName name="Crystal_18_1_WEBI_DataGrid" hidden="1">IND!#REF!</definedName>
    <definedName name="Crystal_18_1_WEBI_ReportCrossTab" hidden="1">CON!#REF!</definedName>
    <definedName name="Crystal_18_1_WEBI_Table" localSheetId="1" hidden="1">[1]IND!#REF!</definedName>
    <definedName name="Crystal_18_1_WEBI_Table" hidden="1">IND!#REF!</definedName>
    <definedName name="Crystal_19_1_WEBI_DataGrid" localSheetId="1" hidden="1">[1]IND!#REF!</definedName>
    <definedName name="Crystal_19_1_WEBI_DataGrid" hidden="1">IND!#REF!</definedName>
    <definedName name="Crystal_19_1_WEBI_ReportCrossTab" localSheetId="1" hidden="1">[1]IND!#REF!</definedName>
    <definedName name="Crystal_19_1_WEBI_ReportCrossTab" hidden="1">IND!#REF!</definedName>
    <definedName name="Crystal_2_1_WEBI_DataGrid" localSheetId="1" hidden="1">[1]IND!#REF!</definedName>
    <definedName name="Crystal_2_1_WEBI_DataGrid" hidden="1">IND!#REF!</definedName>
    <definedName name="Crystal_2_1_WEBI_ReportCrossTab" localSheetId="1" hidden="1">[1]IND!#REF!</definedName>
    <definedName name="Crystal_2_1_WEBI_ReportCrossTab" hidden="1">IND!#REF!</definedName>
    <definedName name="Crystal_2_1_WEBI_Table" localSheetId="1" hidden="1">[1]IND!#REF!</definedName>
    <definedName name="Crystal_2_1_WEBI_Table" hidden="1">IND!#REF!</definedName>
    <definedName name="Crystal_3_1_WEBI_DataGrid" localSheetId="1" hidden="1">[1]IND!#REF!</definedName>
    <definedName name="Crystal_3_1_WEBI_DataGrid" hidden="1">IND!#REF!</definedName>
    <definedName name="Crystal_3_1_WEBI_ReportCrossTab" hidden="1">#REF!</definedName>
    <definedName name="Crystal_3_1_WEBI_Table" localSheetId="1" hidden="1">[1]IND!#REF!</definedName>
    <definedName name="Crystal_3_1_WEBI_Table" hidden="1">IND!#REF!</definedName>
    <definedName name="Crystal_4_1_WEBI_DataGrid" localSheetId="1" hidden="1">[1]IND!#REF!</definedName>
    <definedName name="Crystal_4_1_WEBI_DataGrid" hidden="1">IND!#REF!</definedName>
    <definedName name="Crystal_4_1_WEBI_HHeading" hidden="1">#REF!</definedName>
    <definedName name="Crystal_4_1_WEBI_ReportCrossTab" localSheetId="1" hidden="1">[1]IND!#REF!</definedName>
    <definedName name="Crystal_4_1_WEBI_ReportCrossTab" hidden="1">IND!#REF!</definedName>
    <definedName name="Crystal_4_1_WEBI_Table" localSheetId="1" hidden="1">[1]IND!#REF!</definedName>
    <definedName name="Crystal_4_1_WEBI_Table" hidden="1">IND!#REF!</definedName>
    <definedName name="Crystal_5_1_WEBI_DataGrid" hidden="1">IND!$B$3:$Q$32</definedName>
    <definedName name="Crystal_5_1_WEBI_HHeading" hidden="1">IND!$B$1:$Q$2</definedName>
    <definedName name="Crystal_5_1_WEBI_ReportCrossTab" hidden="1">IND!$B$1:$Q$32</definedName>
    <definedName name="Crystal_5_1_WEBI_Table" hidden="1">#REF!</definedName>
    <definedName name="Crystal_6_1_WEBI_DataGrid" hidden="1">IND!$B$34:$P$57</definedName>
    <definedName name="Crystal_6_1_WEBI_ReportCrossTab" hidden="1">CON!#REF!</definedName>
    <definedName name="Crystal_6_1_WEBI_Table" hidden="1">IND!$B$34:$P$57</definedName>
    <definedName name="Crystal_7_1_WEBI_DataGrid" hidden="1">CON!$B$3:$N$32</definedName>
    <definedName name="Crystal_7_1_WEBI_HHeading" hidden="1">CON!$B$1:$N$2</definedName>
    <definedName name="Crystal_7_1_WEBI_ReportCrossTab" hidden="1">CON!$B$1:$N$32</definedName>
    <definedName name="Crystal_7_1_WEBI_Table" localSheetId="1" hidden="1">[1]IND!#REF!</definedName>
    <definedName name="Crystal_7_1_WEBI_Table" hidden="1">IND!#REF!</definedName>
    <definedName name="Crystal_8_1_WEBI_DataGrid" hidden="1">CON!#REF!</definedName>
    <definedName name="Crystal_8_1_WEBI_ReportCrossTab" hidden="1">CON!#REF!</definedName>
    <definedName name="Crystal_8_1_WEBI_Table" hidden="1">CON!#REF!</definedName>
    <definedName name="Crystal_9_1_WEBI_DataGrid" hidden="1">CON!#REF!</definedName>
    <definedName name="Crystal_9_1_WEBI_ReportCrossTab" localSheetId="1" hidden="1">[1]IND!#REF!</definedName>
    <definedName name="Crystal_9_1_WEBI_ReportCrossTab" hidden="1">IND!#REF!</definedName>
    <definedName name="Crystal_9_1_WEBI_Table" hidden="1">CON!#REF!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3" l="1"/>
</calcChain>
</file>

<file path=xl/sharedStrings.xml><?xml version="1.0" encoding="utf-8"?>
<sst xmlns="http://schemas.openxmlformats.org/spreadsheetml/2006/main" count="234" uniqueCount="119">
  <si>
    <t xml:space="preserve">"Banku individuālie publiskie ceturkšņa pārskati (tūkst. Eiro) 
Public Individual Quarterly Reports By Banks (thousand EUR) </t>
  </si>
  <si>
    <t>Baltic International Bank</t>
  </si>
  <si>
    <t>BlueOrange Bank</t>
  </si>
  <si>
    <t>Citadele banka</t>
  </si>
  <si>
    <t>Expobank</t>
  </si>
  <si>
    <t>LPB Bank</t>
  </si>
  <si>
    <t>Luminor Bank AS</t>
  </si>
  <si>
    <t>Meridian Trade Bank</t>
  </si>
  <si>
    <t>PNB Banka</t>
  </si>
  <si>
    <t>PrivatBank</t>
  </si>
  <si>
    <t>Reģionālā investīciju banka</t>
  </si>
  <si>
    <t>Rietumu Banka</t>
  </si>
  <si>
    <t>Rigensis Bank</t>
  </si>
  <si>
    <t>SEB banka</t>
  </si>
  <si>
    <t>Signet Bank AS</t>
  </si>
  <si>
    <t>Swedbank</t>
  </si>
  <si>
    <t>2018-12-31</t>
  </si>
  <si>
    <t>Bilances pārskats/Balance sheet</t>
  </si>
  <si>
    <t>Kopā aktīvi (010+....+130)/Total assets</t>
  </si>
  <si>
    <t>1.1 Nauda un prasības uz pieprasījumu pret centrālajām bankām
1.1 Cash and claims on demand  on central banks</t>
  </si>
  <si>
    <t>1.2 Prasības uz pieprasījumu pret kredītiestādēm
1.2 Claims on demand on credit institutions</t>
  </si>
  <si>
    <t>1.3 Finanšu aktīvi, kas novērtēti patiesajā vērtībā ar atspoguļojumu peļņas vai zaudējumu aprēķinā
1.3 Financial assets at fair value through profit or loss</t>
  </si>
  <si>
    <t>1.4 Finanšu aktīvi, kas novērtēti patiesajā vērtībā ar atspoguļojumu pārējos apvienotajos ienākumos
1.4 Financial assets at fair value through other comprehensive income</t>
  </si>
  <si>
    <t>1.5 Finanšu aktīvi, kas novērtēti amortizētajā iegādes vērtībā
1.5 Financial assets at amortised cost</t>
  </si>
  <si>
    <t>1.6 Atvasinātie finanšu instrumenti - riska ierobežošanas uzskaite
1.6 Derivatives - hedge accounting</t>
  </si>
  <si>
    <t>1.7 Pret risku nodrošināto posteņu patiesās vērtības izmaiņas portfeļa procentu likmes riska ierobežošanas pozīcijai
1.7 Fair value changes of the hedged items in portfolio hedge of interest rate risk</t>
  </si>
  <si>
    <t>1.8 Ieguldījumi meitassabiedrībās, kopuzņēmumos un asociētajās sabiedrībās
1.8 Investments in subsidiaries, joint ventures and associates</t>
  </si>
  <si>
    <t>1.9 Materiālie aktīvi
1.9 Tangible assets</t>
  </si>
  <si>
    <t>1.10 Nemateriālie aktīvi
1.10 Intangible assets</t>
  </si>
  <si>
    <t>1.11 Nodokļu aktīvi
1.11 Tax assets</t>
  </si>
  <si>
    <t>1.12 Citi aktīvi
1.12 Other assets</t>
  </si>
  <si>
    <t>1.13. Ilgtermiņa aktīvi un atsavināmās grupas, kas klasificētas kā pārdošanai turētas
1.13 Non-current assets and disposal groups classified as held for sale</t>
  </si>
  <si>
    <t>4 Kopā kapitāls, rezerves un saistības
4 Total capital, reserves and liabilities</t>
  </si>
  <si>
    <t>2 Kopā saistības
2 Total liabilities</t>
  </si>
  <si>
    <t>2.1 Saistības pret centrālajām bankām
2.1 Liabilities to the central banks</t>
  </si>
  <si>
    <t>2.2 Saistības uz pieprasījumu pret kredītiestādēm
2.2 Liabilities on demand to credit institutions</t>
  </si>
  <si>
    <t>2.3 Finanšu saistības, kas novērtētas patiesajā vērtībā ar atspoguļojumu peļņas vai zaudējumu aprēķinā
2.3 Financial liabilities at fair value through profit or loss</t>
  </si>
  <si>
    <t>2.4 Finanšu saistības, kas novērtētas amortizētajā iegādes vērtībā
2.4 Financial liabilities at amortised cost</t>
  </si>
  <si>
    <t>2.5 Atvasinātie finanšu instrumenti - riska ierobežošanas uzskaite
2.5 Derivatives - hedge accounting</t>
  </si>
  <si>
    <t>2.6 Pret risku nodrošināto posteņu patiesās vērtības izmaiņas portfeļa procentu likmes riska ierobežošanas pozīcijai
2.6 Fair value changes of hedged items in portfolio hedge of interest rate risk</t>
  </si>
  <si>
    <t>2.7 Uzkrājumi
2.7 Provisions</t>
  </si>
  <si>
    <t>2.8 Nodokļu saistības
2.8 Tax liabilities</t>
  </si>
  <si>
    <t>2.9 Citas saistības
2.9 Other liabilities</t>
  </si>
  <si>
    <t>2.10 Saistības, kuras iekļautas atsavināmās grupās, kas klasificētas kā pārdošanai turētas
2.10 Liabilities included in disposal groups classified as held for sale</t>
  </si>
  <si>
    <t>3 Kapitāls un rezerves
3 Capital and reserves</t>
  </si>
  <si>
    <t>5 Ārpusbilances posteņi
5 Off-balance sheet items</t>
  </si>
  <si>
    <t>5.1 Iespējamās saistības
5.1 Contingent liabilities</t>
  </si>
  <si>
    <t>5.2 Ārpusbilances saistības pret klientiem
5.2 Off-balance sheet liabilities to customers</t>
  </si>
  <si>
    <t>Peļņas vai zaudējumu aprēķins/Profit or loss account</t>
  </si>
  <si>
    <t>1 Procentu ienākumi
1 Interest income</t>
  </si>
  <si>
    <t>2 Procentu izdevumi
2 Interest expenses</t>
  </si>
  <si>
    <t>3 Dividenžu ienākumi
3 Dividends income</t>
  </si>
  <si>
    <t>4 Komisijas naudas ienākumi
4 Fees and commissions income</t>
  </si>
  <si>
    <t>5 Komisijas naudas izdevumi
5 Fees and commissions expenses</t>
  </si>
  <si>
    <t>6 Neto peļņa/zaudējumi, pārtraucot atzīt finanšu aktīvus un finanšu saistības, kas nav vērtētas patiesajā vērtībā ar atspoguļojumu peļņas vai zaudējumu aprēķinā
6 Net profit or loss on derecognition of financial assets and financial liabilities not measured at fair value through profit or loss</t>
  </si>
  <si>
    <t>7 Neto peļņa/zaudējumi no finanšu aktīviem un finanšu saistībām, kas novērtēti patiesajā vērtībā ar atspoguļojumu peļņas vai zaudējumu aprēķinā
7 Net profit or loss on financial assets and financial liabilities designated at fair value through profit or loss</t>
  </si>
  <si>
    <t>8 Neto peļņa/zaudējumi no riska ierobežošanas uzskaites
8 Net profit or loss from hedge accounting</t>
  </si>
  <si>
    <t>9 Neto ārvalstu valūtu kursa starpības peļņa/zaudējumi
9 Net  profit or loss on foreign currency exchange difference</t>
  </si>
  <si>
    <t>10 Neto peļņa/zaudējumi no nefinanšu aktīvu atzīšanas pārtraukšanas
10 Net profit or loss on derecognition of nonfinancial assets</t>
  </si>
  <si>
    <t>11 Pārējie darbības ienākumi
11 Other operating income</t>
  </si>
  <si>
    <t>12 Pārējie darbības izdevumi
12 Other operating expenses</t>
  </si>
  <si>
    <t>13 Administratīvie izdevumi
13 Administrative expenses</t>
  </si>
  <si>
    <t>14 Nolietojums
14 Depreciation</t>
  </si>
  <si>
    <t>15 Finanšu aktīva līgumisko naudas plūsmu izmaiņu rezultātā atzītā peļņa/zaudējumi
15 Profit or loss recognised as a result of changes in financial asset contractual cash flow</t>
  </si>
  <si>
    <t>16 Izveidotie uzkrājumi vai uzkrājumu apvērse
16 Provisions made or reversal</t>
  </si>
  <si>
    <t>17 Vērtības samazinājums vai vērtības samazinājuma apvērse
17 Impairment or reversal of impairment</t>
  </si>
  <si>
    <t>18 Negatīva nemateriālā vērtība, kas atzīta peļņas vai zaudējumu aprēķinā
18 Negative goodwill recognised in profit or loss</t>
  </si>
  <si>
    <t>19 Peļņa/zaudējumi no ieguldījumiem meitassabiedrībās, kopuzņēmumos un asociētajās sabiedrībās, kas atzīti izmantojot pašu kapitāla metodi
19 Profit or loss arising from investments in subsidiaries, joint ventures and associates recognised using the equity method</t>
  </si>
  <si>
    <t>20 Peļņa/zaudējumi no ilgtermiņa aktīviem un atsavinātajām grupām, kas klasificētas kā pārdošanai turētas
20 Profit or loss arising from non-current assets and disposal groups classified as held for sale</t>
  </si>
  <si>
    <t>21 Peļņa/zaudējumi pirms uzņēmumu ienākuma nodokļa aprēķināšanas
21 Profit/loss before corporate income taxes</t>
  </si>
  <si>
    <t>22 Uzņēmumu ienākuma nodoklis
22 Corporate income tax</t>
  </si>
  <si>
    <t>23 Pārskata perioda peļņa/zaudējumi
23 Profit/loss of the reporting period</t>
  </si>
  <si>
    <t>24 Pārskata perioda pārējie apvienotie ienākumi
24 Other comprehensive income for reporting period</t>
  </si>
  <si>
    <t>Kapitāla pietiekamības aprēķins/Capital adequacy calculation</t>
  </si>
  <si>
    <t>1. Pašu kapitāls (1.1.+1.2.)
1 Own funds</t>
  </si>
  <si>
    <t>1.A Pašu kapitāls, ja 9.SFPS pārejas periods netiktu piemērots
1.A Own funds as if IFRS 9 transitional arrangements had not been applied</t>
  </si>
  <si>
    <t>1.1. Pirmā līmeņa kapitāls (1.1.1.+1.1.2.)
1.1 Tier 1 capital</t>
  </si>
  <si>
    <t>1.1.A Pirmā līmeņa kapitāls, ja 9.SFPS pārejas periods netiktu piemērots
1.1.A Tier 1 capital as if IFRS 9 transitional arrangements had not been applied</t>
  </si>
  <si>
    <t>1.1.1. Pirmā līmeņa pamata kapitāls
1.1.1 Common Equity Tier 1 Capital</t>
  </si>
  <si>
    <t>1.1.1.A Pirmā līmeņa pamata kapitāls, ja 9.SFPS pārejas periods netiktu piemērots
1.1.1.A  Common Equity Tier 1 Capital as if IFRS 9 transitional arrangements had not been applied</t>
  </si>
  <si>
    <t>1.1.2. Pirmā līmeņa papildu kapitāls
1.1.2 Additional Tier 1 Capital</t>
  </si>
  <si>
    <t>1.2. Otrā līmeņa kapitāls
1.2 Tier 2 Capital</t>
  </si>
  <si>
    <t>2. Kopējā riska darījumu vērtība (2.1.+2.2.+2.3.+2.4.+2.5.+2.6.+2.7.)
2 Total risk exposure amount</t>
  </si>
  <si>
    <t>2.A Kopējā riska darījumu vērtība, ja 9.SFPS pārejas periods netiktu piemērots
2.A Total risk exposure amount as if IFRS 9 transitional arrangements had not been applied</t>
  </si>
  <si>
    <t>2.1. Riska darījumu riska svērtā vērtība kredītriskam, darījumu partnera kredītriskam, atgūstamās vērtības samazinājuma riskam un neapmaksātās piegādes riskam
2.1 Risk weighted exposure amounts for credit, counterparty credit and dilution risk and free deliveries</t>
  </si>
  <si>
    <t>2.2. Kopējā riska darījumu vērtība norēķinu/piegādes riskam
2.2 Total risk exposure amount for settlement/delivery risk</t>
  </si>
  <si>
    <t>2.3. Kopējā riska darījumu vērtība pozīcijas riskam, ārvalstu valūtas riskam un preču riskam
2.3 Total risk exposure amount for position, foreign exchange and commodities risks</t>
  </si>
  <si>
    <t>2.4. Kopējā riska darījumu vērtība operacionālajam riskam
2.4 Total risk exposure amount for operational risk</t>
  </si>
  <si>
    <t>2.5 Kopējā riska darījumu vērtība kredīta vērtības korekcijai
2.5 Total risk exposure amount for credit valuation adjustment</t>
  </si>
  <si>
    <t>2.6 Kopējā riska darījumu vērtība, kas saistīta ar lielajiem riska darījumiem tirdzniecības portfelī
2.6 Total risk exposure amount related to large exposures in the trading book</t>
  </si>
  <si>
    <t>2.7 Citas riska darījumu vērtības
2.7 Other risk exposure amounts</t>
  </si>
  <si>
    <t>3. Kapitāla rādītāji un kapitāla līmeņi
3 Capital ratios and capital levels</t>
  </si>
  <si>
    <t>3.1. Pirmā līmeņa pamata kapitāla rādītājs (1.1.1./2.*100)
3.1 CET 1 Capital ratio</t>
  </si>
  <si>
    <t>3.1.A Pirmā līmeņa pamata kapitāla rādītājs, ja 9.SFPS pārejas periods netiktu piemērots
3.1.A CET 1 Capital ratio as if IFRS 9 transitional arrangements had not been applied</t>
  </si>
  <si>
    <t>3.2. Pirmā līmeņa pamata kapitāla pārpalikums (+)/ deficīts (-)      (1.1.1.-2.*4.5%)
3.2 Surplus (+)/deficit (-) of CET 1 Capital</t>
  </si>
  <si>
    <t>3.3. Pirmā līmeņa kapitāla rādītājs (1.1./2.*100)
3.3 Tier 1 Capital ratio</t>
  </si>
  <si>
    <t>3.3.A Pirmā līmeņa kapitāla rādītājs, ja 9.SFPS pārejas periods netiktu piemērots
3.3.A Tier 1 Capital ratio as if IFRS 9 transitional arrangements had not been applied</t>
  </si>
  <si>
    <t>3.4. Pirmā līmeņa kapitāla pārpalikums (+)/deficīts (-) (1.1.-2.*6%)
3.4 Surplus (+)/deficit (-) of Tier 1 Capital</t>
  </si>
  <si>
    <t>3.5. Kopējais kapitāla rādītājs (1./2.*100)
3.5 Total Capital ratio</t>
  </si>
  <si>
    <t>3.5.A Kopējais kapitāla rādītājs, ja 9.SFPS pārejas periods netiktu piemērots
3.5.A Total Capital ratio as if IFRS 9 transitional arrangements had not been applied</t>
  </si>
  <si>
    <t>3.6. Kopējais kapitāla pārpalikums (+)/ deficīts (-) (1.-2.*8%)
3.6 Surplus (+)/deficit (-) of total capital</t>
  </si>
  <si>
    <t>4. Kopējo kapitāla rezervju prasība (4.1.+4.2.+4.3.+4.4.+4.5.)
4 Combained buffer requirement</t>
  </si>
  <si>
    <t>4.1. Kapitāla saglabāšanas rezerve
4.1 Capital conservation buffer</t>
  </si>
  <si>
    <t>4.2. Saglabāšanas rezerve saistībā ar dalībvalsts līmenī konstatēto makroprudenciālo vai sistēmisko risku
4.2 Conservation buffer related to macro-prudential or systemic risk identified at the Member State level</t>
  </si>
  <si>
    <t>4.3. Iestādei specifiskā pretcikliskā kapitāla rezerve
4.3 Institution specific countercyclical capital buffer</t>
  </si>
  <si>
    <t>4.4. Sistēmiskā riska kapitāla rezerve
4.4 Systemic risk buffer</t>
  </si>
  <si>
    <t>4.5. Citas sistēmiski nozīmīgas iestādes kapitāla rezerve 
4.5 Other systemically important institution buffer</t>
  </si>
  <si>
    <t>5. Kapitāla rādītāji, ņemot vērā korekcijas
5 Capital ratios due to Pillar II adjustments</t>
  </si>
  <si>
    <t>5.1. Aktīvu vērtības korekcijas apmērs, kas piemērots prudenciālajiem mērķiem
5.1 Amount of valuation adjustments to assets for prudential purposes</t>
  </si>
  <si>
    <t>5.2. Pirmā līmeņa pamata kapitāla rādītājs, ņemot vērā 5.1. rindā minētās korekcijas apmēru
5.2 CET 1 Capital ratio including 5.1 row adjustment</t>
  </si>
  <si>
    <t>5.3. Pirmā līmeņa kapitāla rādītājs, ņemot vērā 5.1. rindā minētās korekcijas apmēru
5.3 Tier 1 Capital ratio including 5.1 row adjustment</t>
  </si>
  <si>
    <t>5.4. Kopējais kapitāla rādītājs, ņemot vērā 5.1. rindā minētās korekcijas apmēru
5.4 TotalCapitalratioincluding 5.1 rowadjustment</t>
  </si>
  <si>
    <t>Darbības rādītāji/Performance indicators</t>
  </si>
  <si>
    <t>1 ROE
1 ROE</t>
  </si>
  <si>
    <t>2 ROA
2 ROA</t>
  </si>
  <si>
    <t>Likviditātes seguma rādītāja aprēķins/Calculation of liquidity coverage ratio</t>
  </si>
  <si>
    <t>1 Likviditāres rezerve
1 Liquidity buffer</t>
  </si>
  <si>
    <t>2 Izejošās neto naudas plūsmas
2 Net cash outflows</t>
  </si>
  <si>
    <t>3. Likviditātes seguma rādītājs (%)
3. Liquidity coverage ratio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</si>
</sst>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186"/>
      <scheme val="minor"/>
    </font>
    <font>
      <b/>
      <sz val="9"/>
      <color indexed="8"/>
      <name val="Arial"/>
    </font>
    <font>
      <b/>
      <sz val="9"/>
      <color theme="1"/>
      <name val="Arial"/>
      <family val="2"/>
      <charset val="186"/>
    </font>
    <font>
      <b/>
      <sz val="9"/>
      <color indexed="9"/>
      <name val="Arial"/>
    </font>
    <font>
      <b/>
      <sz val="9"/>
      <color indexed="63"/>
      <name val="Arial"/>
    </font>
    <font>
      <sz val="9"/>
      <color indexed="63"/>
      <name val="Arial"/>
    </font>
    <font>
      <sz val="10"/>
      <color rgb="FF000000"/>
      <name val="Arial"/>
      <family val="2"/>
      <charset val="186"/>
    </font>
    <font>
      <sz val="9"/>
      <color indexed="8"/>
      <name val="Arial"/>
    </font>
  </fonts>
  <fills count="11">
    <fill>
      <patternFill patternType="none"/>
    </fill>
    <fill>
      <patternFill patternType="gray125"/>
    </fill>
    <fill>
      <patternFill patternType="solid">
        <fgColor rgb="FFC5D9F1"/>
        <bgColor indexed="64"/>
      </patternFill>
    </fill>
    <fill>
      <patternFill patternType="solid">
        <fgColor theme="0" tint="-0.14999847407452621"/>
        <bgColor indexed="64"/>
      </patternFill>
    </fill>
    <fill>
      <patternFill patternType="solid">
        <fgColor rgb="FFD9D9D9"/>
        <bgColor indexed="64"/>
      </patternFill>
    </fill>
    <fill>
      <patternFill patternType="solid">
        <fgColor theme="3" tint="0.79998168889431442"/>
        <bgColor indexed="64"/>
      </patternFill>
    </fill>
    <fill>
      <patternFill patternType="solid">
        <fgColor rgb="FFFCFDFD"/>
        <bgColor indexed="64"/>
      </patternFill>
    </fill>
    <fill>
      <patternFill patternType="solid">
        <fgColor theme="3" tint="0.79998168889431442"/>
        <bgColor rgb="FFFFFFFF"/>
      </patternFill>
    </fill>
    <fill>
      <patternFill patternType="solid">
        <fgColor rgb="FFFFFFFF"/>
        <bgColor indexed="64"/>
      </patternFill>
    </fill>
    <fill>
      <patternFill patternType="solid">
        <fgColor theme="0" tint="-0.14999847407452621"/>
        <bgColor rgb="FFFFFFFF"/>
      </patternFill>
    </fill>
    <fill>
      <patternFill patternType="solid">
        <fgColor rgb="FFF8FBFC"/>
        <bgColor indexed="64"/>
      </patternFill>
    </fill>
  </fills>
  <borders count="10">
    <border>
      <left/>
      <right/>
      <top/>
      <bottom/>
      <diagonal/>
    </border>
    <border>
      <left/>
      <right/>
      <top style="thin">
        <color rgb="FF3877A6"/>
      </top>
      <bottom style="thin">
        <color rgb="FFA5A5B1"/>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rgb="FFEBEBEB"/>
      </left>
      <right style="thin">
        <color rgb="FFEBEBEB"/>
      </right>
      <top style="thin">
        <color rgb="FFEBEBEB"/>
      </top>
      <bottom style="thin">
        <color rgb="FFEBEBEB"/>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rgb="FF3877A6"/>
      </bottom>
      <diagonal/>
    </border>
    <border>
      <left style="thin">
        <color theme="1"/>
      </left>
      <right style="thin">
        <color theme="1"/>
      </right>
      <top style="thin">
        <color rgb="FF3877A6"/>
      </top>
      <bottom/>
      <diagonal/>
    </border>
    <border>
      <left style="thin">
        <color rgb="FF3877A6"/>
      </left>
      <right style="thin">
        <color rgb="FF3877A6"/>
      </right>
      <top style="thin">
        <color rgb="FF3877A6"/>
      </top>
      <bottom style="thin">
        <color rgb="FFA5A5B1"/>
      </bottom>
      <diagonal/>
    </border>
  </borders>
  <cellStyleXfs count="2">
    <xf numFmtId="0" fontId="0" fillId="0" borderId="0"/>
    <xf numFmtId="0" fontId="6" fillId="0" borderId="0"/>
  </cellStyleXfs>
  <cellXfs count="54">
    <xf numFmtId="0" fontId="0" fillId="0" borderId="0" xfId="0"/>
    <xf numFmtId="0" fontId="0" fillId="0" borderId="0" xfId="0" applyAlignment="1">
      <alignment vertical="top" wrapText="1"/>
    </xf>
    <xf numFmtId="0" fontId="1" fillId="2" borderId="1" xfId="0" quotePrefix="1" applyNumberFormat="1" applyFont="1" applyFill="1" applyBorder="1" applyAlignment="1" applyProtection="1">
      <alignment horizontal="center" textRotation="90"/>
    </xf>
    <xf numFmtId="0" fontId="1" fillId="0" borderId="0" xfId="0" quotePrefix="1" applyNumberFormat="1" applyFont="1" applyFill="1" applyBorder="1" applyAlignment="1" applyProtection="1">
      <alignment horizontal="left"/>
    </xf>
    <xf numFmtId="0" fontId="2" fillId="3" borderId="2" xfId="0" applyFont="1" applyFill="1" applyBorder="1"/>
    <xf numFmtId="0" fontId="3" fillId="4" borderId="1" xfId="0" quotePrefix="1" applyNumberFormat="1" applyFont="1" applyFill="1" applyBorder="1" applyAlignment="1" applyProtection="1">
      <alignment horizontal="left" vertical="center"/>
    </xf>
    <xf numFmtId="0" fontId="4" fillId="0" borderId="0" xfId="0" quotePrefix="1" applyNumberFormat="1" applyFont="1" applyFill="1" applyBorder="1" applyAlignment="1" applyProtection="1">
      <alignment horizontal="left" vertical="center"/>
    </xf>
    <xf numFmtId="0" fontId="2" fillId="5" borderId="3" xfId="0" applyFont="1" applyFill="1" applyBorder="1"/>
    <xf numFmtId="3" fontId="5" fillId="6" borderId="4" xfId="0" quotePrefix="1" applyNumberFormat="1" applyFont="1" applyFill="1" applyBorder="1" applyAlignment="1" applyProtection="1">
      <alignment horizontal="right"/>
    </xf>
    <xf numFmtId="3" fontId="4" fillId="0" borderId="0" xfId="0" quotePrefix="1" applyNumberFormat="1" applyFont="1" applyFill="1" applyBorder="1" applyAlignment="1" applyProtection="1">
      <alignment horizontal="left" vertical="center"/>
    </xf>
    <xf numFmtId="0" fontId="2" fillId="7" borderId="5" xfId="1" applyFont="1" applyFill="1" applyBorder="1" applyAlignment="1">
      <alignment horizontal="left" wrapText="1"/>
    </xf>
    <xf numFmtId="3" fontId="5" fillId="8" borderId="4" xfId="0" quotePrefix="1" applyNumberFormat="1" applyFont="1" applyFill="1" applyBorder="1" applyAlignment="1" applyProtection="1">
      <alignment horizontal="right"/>
    </xf>
    <xf numFmtId="0" fontId="2" fillId="7" borderId="2" xfId="1" applyFont="1" applyFill="1" applyBorder="1" applyAlignment="1">
      <alignment horizontal="left" wrapText="1"/>
    </xf>
    <xf numFmtId="0" fontId="2" fillId="7" borderId="2" xfId="1" applyFont="1" applyFill="1" applyBorder="1" applyAlignment="1">
      <alignment horizontal="left" vertical="top" wrapText="1"/>
    </xf>
    <xf numFmtId="0" fontId="2" fillId="7" borderId="6" xfId="1" applyFont="1" applyFill="1" applyBorder="1" applyAlignment="1">
      <alignment horizontal="left" wrapText="1"/>
    </xf>
    <xf numFmtId="3" fontId="7" fillId="6" borderId="4" xfId="0" quotePrefix="1" applyNumberFormat="1" applyFont="1" applyFill="1" applyBorder="1" applyAlignment="1" applyProtection="1">
      <alignment horizontal="left"/>
    </xf>
    <xf numFmtId="3" fontId="7" fillId="8" borderId="4" xfId="0" quotePrefix="1" applyNumberFormat="1" applyFont="1" applyFill="1" applyBorder="1" applyAlignment="1" applyProtection="1">
      <alignment horizontal="left"/>
    </xf>
    <xf numFmtId="0" fontId="2" fillId="7" borderId="7" xfId="1" applyFont="1" applyFill="1" applyBorder="1" applyAlignment="1">
      <alignment horizontal="left" wrapText="1"/>
    </xf>
    <xf numFmtId="0" fontId="2" fillId="7" borderId="8" xfId="1" applyFont="1" applyFill="1" applyBorder="1" applyAlignment="1">
      <alignment horizontal="left" vertical="top" wrapText="1"/>
    </xf>
    <xf numFmtId="0" fontId="2" fillId="5" borderId="2" xfId="0" applyFont="1" applyFill="1" applyBorder="1" applyAlignment="1">
      <alignment wrapText="1"/>
    </xf>
    <xf numFmtId="0" fontId="2" fillId="9" borderId="6" xfId="1" applyFont="1" applyFill="1" applyBorder="1" applyAlignment="1">
      <alignment horizontal="left" wrapText="1"/>
    </xf>
    <xf numFmtId="3" fontId="0" fillId="0" borderId="0" xfId="0" applyNumberFormat="1" applyFill="1"/>
    <xf numFmtId="3" fontId="5" fillId="10" borderId="4" xfId="0" quotePrefix="1" applyNumberFormat="1" applyFont="1" applyFill="1" applyBorder="1" applyAlignment="1" applyProtection="1">
      <alignment horizontal="right"/>
    </xf>
    <xf numFmtId="3" fontId="0" fillId="0" borderId="0" xfId="0" applyNumberFormat="1"/>
    <xf numFmtId="0" fontId="2" fillId="5" borderId="6" xfId="0" applyFont="1" applyFill="1" applyBorder="1" applyAlignment="1">
      <alignment wrapText="1"/>
    </xf>
    <xf numFmtId="0" fontId="2" fillId="9" borderId="6" xfId="1" applyFont="1" applyFill="1" applyBorder="1" applyAlignment="1">
      <alignment horizontal="left"/>
    </xf>
    <xf numFmtId="0" fontId="2" fillId="7" borderId="8" xfId="1" applyFont="1" applyFill="1" applyBorder="1" applyAlignment="1">
      <alignment horizontal="left" wrapText="1"/>
    </xf>
    <xf numFmtId="0" fontId="2" fillId="9" borderId="2" xfId="1" applyFont="1" applyFill="1" applyBorder="1" applyAlignment="1">
      <alignment horizontal="left" wrapText="1"/>
    </xf>
    <xf numFmtId="0" fontId="5" fillId="10" borderId="4" xfId="0" quotePrefix="1" applyNumberFormat="1" applyFont="1" applyFill="1" applyBorder="1" applyAlignment="1" applyProtection="1">
      <alignment horizontal="right"/>
    </xf>
    <xf numFmtId="0" fontId="5" fillId="8" borderId="4" xfId="0" quotePrefix="1" applyNumberFormat="1" applyFont="1" applyFill="1" applyBorder="1" applyAlignment="1" applyProtection="1">
      <alignment horizontal="right"/>
    </xf>
    <xf numFmtId="3" fontId="2" fillId="7" borderId="2" xfId="1" applyNumberFormat="1" applyFont="1" applyFill="1" applyBorder="1" applyAlignment="1">
      <alignment horizontal="left" wrapText="1"/>
    </xf>
    <xf numFmtId="4" fontId="5" fillId="10" borderId="4" xfId="0" quotePrefix="1" applyNumberFormat="1" applyFont="1" applyFill="1" applyBorder="1" applyAlignment="1" applyProtection="1">
      <alignment horizontal="right"/>
    </xf>
    <xf numFmtId="4" fontId="5" fillId="8" borderId="4" xfId="0" quotePrefix="1" applyNumberFormat="1" applyFont="1" applyFill="1" applyBorder="1" applyAlignment="1" applyProtection="1">
      <alignment horizontal="right"/>
    </xf>
    <xf numFmtId="4" fontId="0" fillId="0" borderId="0" xfId="0" applyNumberFormat="1"/>
    <xf numFmtId="3" fontId="2" fillId="7" borderId="6" xfId="1" applyNumberFormat="1" applyFont="1" applyFill="1" applyBorder="1" applyAlignment="1">
      <alignment horizontal="left" wrapText="1"/>
    </xf>
    <xf numFmtId="0" fontId="2" fillId="3" borderId="6" xfId="0" applyFont="1" applyFill="1" applyBorder="1"/>
    <xf numFmtId="0" fontId="5" fillId="10" borderId="4" xfId="0" quotePrefix="1" applyNumberFormat="1" applyFont="1" applyFill="1" applyBorder="1" applyAlignment="1" applyProtection="1">
      <alignment horizontal="left" vertical="center"/>
    </xf>
    <xf numFmtId="0" fontId="5" fillId="8" borderId="4" xfId="0" quotePrefix="1" applyNumberFormat="1" applyFont="1" applyFill="1" applyBorder="1" applyAlignment="1" applyProtection="1">
      <alignment horizontal="left" vertical="center"/>
    </xf>
    <xf numFmtId="3" fontId="2" fillId="5" borderId="6" xfId="0" applyNumberFormat="1" applyFont="1" applyFill="1" applyBorder="1" applyAlignment="1">
      <alignment wrapText="1"/>
    </xf>
    <xf numFmtId="0" fontId="0" fillId="0" borderId="0" xfId="0" applyNumberFormat="1" applyFill="1"/>
    <xf numFmtId="0" fontId="2" fillId="7" borderId="3" xfId="1" applyFont="1" applyFill="1" applyBorder="1" applyAlignment="1">
      <alignment horizontal="left" wrapText="1"/>
    </xf>
    <xf numFmtId="0" fontId="1" fillId="2" borderId="9" xfId="0" quotePrefix="1" applyNumberFormat="1" applyFont="1" applyFill="1" applyBorder="1" applyAlignment="1" applyProtection="1">
      <alignment horizontal="center" textRotation="90"/>
    </xf>
    <xf numFmtId="0" fontId="4" fillId="0" borderId="0" xfId="0" quotePrefix="1" applyNumberFormat="1" applyFont="1" applyFill="1" applyBorder="1" applyAlignment="1" applyProtection="1">
      <alignment horizontal="left"/>
    </xf>
    <xf numFmtId="0" fontId="0" fillId="0" borderId="0" xfId="0" applyNumberFormat="1"/>
    <xf numFmtId="3" fontId="5" fillId="6" borderId="4" xfId="0" quotePrefix="1" applyNumberFormat="1" applyFont="1" applyFill="1" applyBorder="1" applyAlignment="1" applyProtection="1"/>
    <xf numFmtId="3" fontId="5" fillId="8" borderId="4" xfId="0" quotePrefix="1" applyNumberFormat="1" applyFont="1" applyFill="1" applyBorder="1" applyAlignment="1" applyProtection="1"/>
    <xf numFmtId="3" fontId="7" fillId="6" borderId="4" xfId="0" quotePrefix="1" applyNumberFormat="1" applyFont="1" applyFill="1" applyBorder="1" applyAlignment="1" applyProtection="1"/>
    <xf numFmtId="3" fontId="7" fillId="8" borderId="4" xfId="0" quotePrefix="1" applyNumberFormat="1" applyFont="1" applyFill="1" applyBorder="1" applyAlignment="1" applyProtection="1"/>
    <xf numFmtId="3" fontId="0" fillId="0" borderId="0" xfId="0" applyNumberFormat="1" applyFill="1" applyAlignment="1"/>
    <xf numFmtId="3" fontId="5" fillId="10" borderId="4" xfId="0" quotePrefix="1" applyNumberFormat="1" applyFont="1" applyFill="1" applyBorder="1" applyAlignment="1" applyProtection="1"/>
    <xf numFmtId="0" fontId="5" fillId="10" borderId="4" xfId="0" quotePrefix="1" applyNumberFormat="1" applyFont="1" applyFill="1" applyBorder="1" applyAlignment="1" applyProtection="1"/>
    <xf numFmtId="4" fontId="5" fillId="10" borderId="4" xfId="0" quotePrefix="1" applyNumberFormat="1" applyFont="1" applyFill="1" applyBorder="1" applyAlignment="1" applyProtection="1"/>
    <xf numFmtId="0" fontId="5" fillId="10" borderId="4" xfId="0" quotePrefix="1" applyNumberFormat="1" applyFont="1" applyFill="1" applyBorder="1" applyAlignment="1" applyProtection="1">
      <alignment vertical="center"/>
    </xf>
    <xf numFmtId="0" fontId="0" fillId="0" borderId="0" xfId="0" applyFill="1" applyAlignme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SAD\Publiskie_cetursna_parskati\BANKAS\PAMATFAILS\BAN_Public_report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YSTAL_PERSIST"/>
      <sheetName val="Start"/>
      <sheetName val="IND"/>
      <sheetName val="CON"/>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Q103"/>
  <sheetViews>
    <sheetView tabSelected="1" zoomScale="90" zoomScaleNormal="90" workbookViewId="0">
      <pane ySplit="1" topLeftCell="A2" activePane="bottomLeft" state="frozen"/>
      <selection pane="bottomLeft" activeCell="A10" sqref="A10"/>
    </sheetView>
  </sheetViews>
  <sheetFormatPr defaultRowHeight="15" x14ac:dyDescent="0.25"/>
  <cols>
    <col min="1" max="1" width="70.42578125" bestFit="1" customWidth="1"/>
    <col min="2" max="3" width="7.42578125" bestFit="1" customWidth="1"/>
    <col min="4" max="4" width="8.85546875" bestFit="1" customWidth="1"/>
    <col min="5" max="5" width="6.42578125" bestFit="1" customWidth="1"/>
    <col min="6" max="6" width="7.42578125" bestFit="1" customWidth="1"/>
    <col min="7" max="7" width="8.85546875" bestFit="1" customWidth="1"/>
    <col min="8" max="11" width="7.42578125" bestFit="1" customWidth="1"/>
    <col min="12" max="12" width="8.85546875" bestFit="1" customWidth="1"/>
    <col min="13" max="13" width="7.42578125" bestFit="1" customWidth="1"/>
    <col min="14" max="14" width="8.85546875" bestFit="1" customWidth="1"/>
    <col min="15" max="15" width="7.42578125" bestFit="1" customWidth="1"/>
    <col min="16" max="16" width="8.85546875" bestFit="1" customWidth="1"/>
    <col min="17" max="17" width="10.140625" bestFit="1" customWidth="1"/>
  </cols>
  <sheetData>
    <row r="1" spans="1:17" ht="123" x14ac:dyDescent="0.25">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3" t="s">
        <v>16</v>
      </c>
    </row>
    <row r="2" spans="1:17" ht="12.95" customHeight="1" x14ac:dyDescent="0.25">
      <c r="A2" s="4" t="s">
        <v>17</v>
      </c>
      <c r="B2" s="5"/>
      <c r="C2" s="5"/>
      <c r="D2" s="5"/>
      <c r="E2" s="5"/>
      <c r="F2" s="5"/>
      <c r="G2" s="5"/>
      <c r="H2" s="5"/>
      <c r="I2" s="5"/>
      <c r="J2" s="5"/>
      <c r="K2" s="5"/>
      <c r="L2" s="5"/>
      <c r="M2" s="5"/>
      <c r="N2" s="5"/>
      <c r="O2" s="5"/>
      <c r="P2" s="5"/>
      <c r="Q2" s="6"/>
    </row>
    <row r="3" spans="1:17" x14ac:dyDescent="0.25">
      <c r="A3" s="7" t="s">
        <v>18</v>
      </c>
      <c r="B3" s="44">
        <v>287278.16700000002</v>
      </c>
      <c r="C3" s="8">
        <v>479335.81300000002</v>
      </c>
      <c r="D3" s="8">
        <v>2329982.6710000001</v>
      </c>
      <c r="E3" s="8">
        <v>82251</v>
      </c>
      <c r="F3" s="8">
        <v>196682.78899999999</v>
      </c>
      <c r="G3" s="8">
        <v>4691990.733</v>
      </c>
      <c r="H3" s="8">
        <v>184503.20800000001</v>
      </c>
      <c r="I3" s="8">
        <v>576787.47</v>
      </c>
      <c r="J3" s="8">
        <v>201000.01800000001</v>
      </c>
      <c r="K3" s="8">
        <v>283201.658</v>
      </c>
      <c r="L3" s="8">
        <v>1546391.5589999999</v>
      </c>
      <c r="M3" s="8">
        <v>455550.70899999997</v>
      </c>
      <c r="N3" s="8">
        <v>3705762.5109999999</v>
      </c>
      <c r="O3" s="8">
        <v>139060.1</v>
      </c>
      <c r="P3" s="8">
        <v>5834904</v>
      </c>
      <c r="Q3" s="9"/>
    </row>
    <row r="4" spans="1:17" ht="24.75" x14ac:dyDescent="0.25">
      <c r="A4" s="10" t="s">
        <v>19</v>
      </c>
      <c r="B4" s="45">
        <v>119856.35799999999</v>
      </c>
      <c r="C4" s="11">
        <v>78814.491999999998</v>
      </c>
      <c r="D4" s="11">
        <v>155510.49400000001</v>
      </c>
      <c r="E4" s="11">
        <v>13566</v>
      </c>
      <c r="F4" s="11">
        <v>17606.065999999999</v>
      </c>
      <c r="G4" s="11">
        <v>1078400.943</v>
      </c>
      <c r="H4" s="11">
        <v>83413.097999999998</v>
      </c>
      <c r="I4" s="11">
        <v>103024.308</v>
      </c>
      <c r="J4" s="11">
        <v>51398.224000000002</v>
      </c>
      <c r="K4" s="11">
        <v>95088.744999999995</v>
      </c>
      <c r="L4" s="11">
        <v>466444.10399999999</v>
      </c>
      <c r="M4" s="11">
        <v>164685.174</v>
      </c>
      <c r="N4" s="11">
        <v>350075.33299999998</v>
      </c>
      <c r="O4" s="11">
        <v>25657.755000000001</v>
      </c>
      <c r="P4" s="11">
        <v>2166721</v>
      </c>
      <c r="Q4" s="9"/>
    </row>
    <row r="5" spans="1:17" ht="24.75" x14ac:dyDescent="0.25">
      <c r="A5" s="12" t="s">
        <v>20</v>
      </c>
      <c r="B5" s="44">
        <v>12605.218000000001</v>
      </c>
      <c r="C5" s="8">
        <v>42303.052000000003</v>
      </c>
      <c r="D5" s="8">
        <v>88988.61</v>
      </c>
      <c r="E5" s="8">
        <v>7309</v>
      </c>
      <c r="F5" s="8">
        <v>23760.634999999998</v>
      </c>
      <c r="G5" s="8">
        <v>40308.705999999998</v>
      </c>
      <c r="H5" s="8">
        <v>6699.0550000000003</v>
      </c>
      <c r="I5" s="8">
        <v>2304.08</v>
      </c>
      <c r="J5" s="8">
        <v>3526.5520000000001</v>
      </c>
      <c r="K5" s="8">
        <v>22484.025000000001</v>
      </c>
      <c r="L5" s="8">
        <v>91828.036999999997</v>
      </c>
      <c r="M5" s="8">
        <v>63706.544999999998</v>
      </c>
      <c r="N5" s="8">
        <v>57527.370999999999</v>
      </c>
      <c r="O5" s="8">
        <v>18032.050999999999</v>
      </c>
      <c r="P5" s="8">
        <v>82087</v>
      </c>
      <c r="Q5" s="9"/>
    </row>
    <row r="6" spans="1:17" ht="36" x14ac:dyDescent="0.25">
      <c r="A6" s="13" t="s">
        <v>21</v>
      </c>
      <c r="B6" s="45">
        <v>22068.804</v>
      </c>
      <c r="C6" s="11">
        <v>17868.973000000002</v>
      </c>
      <c r="D6" s="11">
        <v>614.14200000000005</v>
      </c>
      <c r="E6" s="11"/>
      <c r="F6" s="11">
        <v>1545.5509999999999</v>
      </c>
      <c r="G6" s="11">
        <v>56209.538</v>
      </c>
      <c r="H6" s="11">
        <v>1.52</v>
      </c>
      <c r="I6" s="11">
        <v>3009.8139999999999</v>
      </c>
      <c r="J6" s="11"/>
      <c r="K6" s="11">
        <v>25241.678</v>
      </c>
      <c r="L6" s="11">
        <v>11671.450999999999</v>
      </c>
      <c r="M6" s="11">
        <v>135.959</v>
      </c>
      <c r="N6" s="11">
        <v>294469.84899999999</v>
      </c>
      <c r="O6" s="11">
        <v>1030.413</v>
      </c>
      <c r="P6" s="11">
        <v>79417</v>
      </c>
      <c r="Q6" s="9"/>
    </row>
    <row r="7" spans="1:17" ht="36.75" x14ac:dyDescent="0.25">
      <c r="A7" s="14" t="s">
        <v>22</v>
      </c>
      <c r="B7" s="44">
        <v>8598.7250000000004</v>
      </c>
      <c r="C7" s="8">
        <v>35347.171000000002</v>
      </c>
      <c r="D7" s="8">
        <v>255978.28099999999</v>
      </c>
      <c r="E7" s="8">
        <v>33667</v>
      </c>
      <c r="F7" s="8">
        <v>34130.364999999998</v>
      </c>
      <c r="G7" s="8">
        <v>3661.1190000000001</v>
      </c>
      <c r="H7" s="8">
        <v>342.44200000000001</v>
      </c>
      <c r="I7" s="8">
        <v>213640.995</v>
      </c>
      <c r="J7" s="8"/>
      <c r="K7" s="8">
        <v>284.08300000000003</v>
      </c>
      <c r="L7" s="8">
        <v>159405.413</v>
      </c>
      <c r="M7" s="8">
        <v>96809.173999999999</v>
      </c>
      <c r="N7" s="8"/>
      <c r="O7" s="8">
        <v>33710.773999999998</v>
      </c>
      <c r="P7" s="15"/>
      <c r="Q7" s="9"/>
    </row>
    <row r="8" spans="1:17" ht="24.75" x14ac:dyDescent="0.25">
      <c r="A8" s="12" t="s">
        <v>23</v>
      </c>
      <c r="B8" s="45">
        <v>80274.481</v>
      </c>
      <c r="C8" s="11">
        <v>255453.158</v>
      </c>
      <c r="D8" s="11">
        <v>1721964.3689999999</v>
      </c>
      <c r="E8" s="11">
        <v>25893</v>
      </c>
      <c r="F8" s="11">
        <v>109593.50199999999</v>
      </c>
      <c r="G8" s="11">
        <v>3372145.423</v>
      </c>
      <c r="H8" s="11">
        <v>86807.474000000002</v>
      </c>
      <c r="I8" s="11">
        <v>197511.318</v>
      </c>
      <c r="J8" s="11">
        <v>101270.399</v>
      </c>
      <c r="K8" s="11">
        <v>110362.997</v>
      </c>
      <c r="L8" s="11">
        <v>735299.71799999999</v>
      </c>
      <c r="M8" s="11">
        <v>115846.799</v>
      </c>
      <c r="N8" s="11">
        <v>2976616.267</v>
      </c>
      <c r="O8" s="11">
        <v>54200.82</v>
      </c>
      <c r="P8" s="11">
        <v>3347431</v>
      </c>
      <c r="Q8" s="9"/>
    </row>
    <row r="9" spans="1:17" ht="24.75" x14ac:dyDescent="0.25">
      <c r="A9" s="12" t="s">
        <v>24</v>
      </c>
      <c r="B9" s="46"/>
      <c r="C9" s="8"/>
      <c r="D9" s="8"/>
      <c r="E9" s="8"/>
      <c r="F9" s="8"/>
      <c r="G9" s="8">
        <v>33712.671999999999</v>
      </c>
      <c r="H9" s="8"/>
      <c r="I9" s="8"/>
      <c r="J9" s="8"/>
      <c r="K9" s="15"/>
      <c r="L9" s="8"/>
      <c r="M9" s="8"/>
      <c r="N9" s="8"/>
      <c r="O9" s="8"/>
      <c r="P9" s="15"/>
      <c r="Q9" s="9"/>
    </row>
    <row r="10" spans="1:17" ht="36.75" x14ac:dyDescent="0.25">
      <c r="A10" s="14" t="s">
        <v>25</v>
      </c>
      <c r="B10" s="47"/>
      <c r="C10" s="11"/>
      <c r="D10" s="11"/>
      <c r="E10" s="11"/>
      <c r="F10" s="11"/>
      <c r="G10" s="16"/>
      <c r="H10" s="11"/>
      <c r="I10" s="11"/>
      <c r="J10" s="11"/>
      <c r="K10" s="16"/>
      <c r="L10" s="11"/>
      <c r="M10" s="11"/>
      <c r="N10" s="11"/>
      <c r="O10" s="11"/>
      <c r="P10" s="11">
        <v>6</v>
      </c>
      <c r="Q10" s="9"/>
    </row>
    <row r="11" spans="1:17" ht="24.75" x14ac:dyDescent="0.25">
      <c r="A11" s="12" t="s">
        <v>26</v>
      </c>
      <c r="B11" s="44">
        <v>3285.5</v>
      </c>
      <c r="C11" s="8">
        <v>31629.63</v>
      </c>
      <c r="D11" s="8">
        <v>71613.710000000006</v>
      </c>
      <c r="E11" s="8"/>
      <c r="F11" s="8"/>
      <c r="G11" s="8">
        <v>63196.34</v>
      </c>
      <c r="H11" s="8"/>
      <c r="I11" s="8"/>
      <c r="J11" s="8">
        <v>17.074000000000002</v>
      </c>
      <c r="K11" s="8">
        <v>6100</v>
      </c>
      <c r="L11" s="8">
        <v>32808.877</v>
      </c>
      <c r="M11" s="8">
        <v>1000</v>
      </c>
      <c r="N11" s="8">
        <v>5018.2439999999997</v>
      </c>
      <c r="O11" s="8">
        <v>3403.9789999999998</v>
      </c>
      <c r="P11" s="8">
        <v>31812</v>
      </c>
      <c r="Q11" s="9"/>
    </row>
    <row r="12" spans="1:17" ht="24.75" x14ac:dyDescent="0.25">
      <c r="A12" s="12" t="s">
        <v>27</v>
      </c>
      <c r="B12" s="45">
        <v>22819.628000000001</v>
      </c>
      <c r="C12" s="11">
        <v>6507.8140000000003</v>
      </c>
      <c r="D12" s="11">
        <v>4816.68</v>
      </c>
      <c r="E12" s="11">
        <v>381</v>
      </c>
      <c r="F12" s="11">
        <v>6568.7259999999997</v>
      </c>
      <c r="G12" s="11">
        <v>4217.2619999999997</v>
      </c>
      <c r="H12" s="11">
        <v>758.17200000000003</v>
      </c>
      <c r="I12" s="11">
        <v>41372.142</v>
      </c>
      <c r="J12" s="11"/>
      <c r="K12" s="11">
        <v>13460.695</v>
      </c>
      <c r="L12" s="11">
        <v>17729.379000000001</v>
      </c>
      <c r="M12" s="11">
        <v>5115.7489999999998</v>
      </c>
      <c r="N12" s="11">
        <v>6242.3410000000003</v>
      </c>
      <c r="O12" s="11">
        <v>1752.5360000000001</v>
      </c>
      <c r="P12" s="11">
        <v>5109</v>
      </c>
      <c r="Q12" s="9"/>
    </row>
    <row r="13" spans="1:17" ht="24.75" x14ac:dyDescent="0.25">
      <c r="A13" s="12" t="s">
        <v>28</v>
      </c>
      <c r="B13" s="44">
        <v>4180.835</v>
      </c>
      <c r="C13" s="8">
        <v>1188.9659999999999</v>
      </c>
      <c r="D13" s="8">
        <v>4650.9059999999999</v>
      </c>
      <c r="E13" s="8">
        <v>343</v>
      </c>
      <c r="F13" s="8">
        <v>461.99400000000003</v>
      </c>
      <c r="G13" s="8">
        <v>1080.4369999999999</v>
      </c>
      <c r="H13" s="8">
        <v>8.5020000000000007</v>
      </c>
      <c r="I13" s="8">
        <v>1200.711</v>
      </c>
      <c r="J13" s="8">
        <v>4005.7469999999998</v>
      </c>
      <c r="K13" s="8">
        <v>502.88600000000002</v>
      </c>
      <c r="L13" s="8">
        <v>2498.2069999999999</v>
      </c>
      <c r="M13" s="8">
        <v>349.17</v>
      </c>
      <c r="N13" s="8">
        <v>9151.1929999999993</v>
      </c>
      <c r="O13" s="8">
        <v>180.62100000000001</v>
      </c>
      <c r="P13" s="8">
        <v>110126</v>
      </c>
      <c r="Q13" s="9"/>
    </row>
    <row r="14" spans="1:17" ht="24.75" x14ac:dyDescent="0.25">
      <c r="A14" s="12" t="s">
        <v>29</v>
      </c>
      <c r="B14" s="47"/>
      <c r="C14" s="11">
        <v>361.12599999999998</v>
      </c>
      <c r="D14" s="11">
        <v>247.47</v>
      </c>
      <c r="E14" s="11">
        <v>452</v>
      </c>
      <c r="F14" s="11">
        <v>376.791</v>
      </c>
      <c r="G14" s="11">
        <v>559.89800000000002</v>
      </c>
      <c r="H14" s="11"/>
      <c r="I14" s="11"/>
      <c r="J14" s="11">
        <v>153.55600000000001</v>
      </c>
      <c r="K14" s="16">
        <v>221.05</v>
      </c>
      <c r="L14" s="11">
        <v>2340.3069999999998</v>
      </c>
      <c r="M14" s="11">
        <v>249.834</v>
      </c>
      <c r="N14" s="11">
        <v>2426.826</v>
      </c>
      <c r="O14" s="11">
        <v>9.2569999999999997</v>
      </c>
      <c r="P14" s="11">
        <v>7848</v>
      </c>
      <c r="Q14" s="9"/>
    </row>
    <row r="15" spans="1:17" ht="24.75" x14ac:dyDescent="0.25">
      <c r="A15" s="17" t="s">
        <v>30</v>
      </c>
      <c r="B15" s="44">
        <v>13588.618</v>
      </c>
      <c r="C15" s="8">
        <v>9861.4310000000005</v>
      </c>
      <c r="D15" s="8">
        <v>25598.008999999998</v>
      </c>
      <c r="E15" s="8">
        <v>640</v>
      </c>
      <c r="F15" s="8">
        <v>2639.1590000000001</v>
      </c>
      <c r="G15" s="8">
        <v>38498.394999999997</v>
      </c>
      <c r="H15" s="8">
        <v>6472.9449999999997</v>
      </c>
      <c r="I15" s="8">
        <v>10173.308999999999</v>
      </c>
      <c r="J15" s="8">
        <v>8191.4769999999999</v>
      </c>
      <c r="K15" s="8">
        <v>9455.4989999999998</v>
      </c>
      <c r="L15" s="8">
        <v>26366.065999999999</v>
      </c>
      <c r="M15" s="8">
        <v>7652.3050000000003</v>
      </c>
      <c r="N15" s="8">
        <v>4235.0870000000004</v>
      </c>
      <c r="O15" s="8">
        <v>1081.894</v>
      </c>
      <c r="P15" s="8">
        <v>4347</v>
      </c>
      <c r="Q15" s="9"/>
    </row>
    <row r="16" spans="1:17" ht="36" x14ac:dyDescent="0.25">
      <c r="A16" s="18" t="s">
        <v>31</v>
      </c>
      <c r="B16" s="47"/>
      <c r="C16" s="11"/>
      <c r="D16" s="11"/>
      <c r="E16" s="11"/>
      <c r="F16" s="11"/>
      <c r="G16" s="16"/>
      <c r="H16" s="11"/>
      <c r="I16" s="11">
        <v>4550.7929999999997</v>
      </c>
      <c r="J16" s="11">
        <v>32436.989000000001</v>
      </c>
      <c r="K16" s="16"/>
      <c r="L16" s="11"/>
      <c r="M16" s="11"/>
      <c r="N16" s="11"/>
      <c r="O16" s="11"/>
      <c r="P16" s="16"/>
      <c r="Q16" s="9"/>
    </row>
    <row r="17" spans="1:17" ht="24.75" x14ac:dyDescent="0.25">
      <c r="A17" s="19" t="s">
        <v>32</v>
      </c>
      <c r="B17" s="44">
        <v>287278.16700000002</v>
      </c>
      <c r="C17" s="8">
        <v>479335.81300000002</v>
      </c>
      <c r="D17" s="8">
        <v>2329982.6710000001</v>
      </c>
      <c r="E17" s="8">
        <v>82251</v>
      </c>
      <c r="F17" s="8">
        <v>196682.78899999999</v>
      </c>
      <c r="G17" s="8">
        <v>4691990.733</v>
      </c>
      <c r="H17" s="8">
        <v>184503.20800000001</v>
      </c>
      <c r="I17" s="8">
        <v>576787.47</v>
      </c>
      <c r="J17" s="8">
        <v>201000.01800000001</v>
      </c>
      <c r="K17" s="8">
        <v>283201.658</v>
      </c>
      <c r="L17" s="8">
        <v>1546391.5589999999</v>
      </c>
      <c r="M17" s="8">
        <v>455550.70899999997</v>
      </c>
      <c r="N17" s="8">
        <v>3705762.5109999999</v>
      </c>
      <c r="O17" s="8">
        <v>139060.1</v>
      </c>
      <c r="P17" s="8">
        <v>5834904</v>
      </c>
      <c r="Q17" s="9"/>
    </row>
    <row r="18" spans="1:17" ht="24.75" x14ac:dyDescent="0.25">
      <c r="A18" s="19" t="s">
        <v>33</v>
      </c>
      <c r="B18" s="45">
        <v>262417.364</v>
      </c>
      <c r="C18" s="11">
        <v>413358.43199999997</v>
      </c>
      <c r="D18" s="11">
        <v>2062162.327</v>
      </c>
      <c r="E18" s="11">
        <v>45262</v>
      </c>
      <c r="F18" s="11">
        <v>166150.49</v>
      </c>
      <c r="G18" s="11">
        <v>4144702.9049999998</v>
      </c>
      <c r="H18" s="11">
        <v>174220.96100000001</v>
      </c>
      <c r="I18" s="11">
        <v>527648.49699999997</v>
      </c>
      <c r="J18" s="11">
        <v>161109.51699999999</v>
      </c>
      <c r="K18" s="11">
        <v>250397.57</v>
      </c>
      <c r="L18" s="11">
        <v>1076703.4129999999</v>
      </c>
      <c r="M18" s="11">
        <v>389694.18699999998</v>
      </c>
      <c r="N18" s="11">
        <v>3334797.2549999999</v>
      </c>
      <c r="O18" s="11">
        <v>122954.905</v>
      </c>
      <c r="P18" s="11">
        <v>5029711</v>
      </c>
      <c r="Q18" s="9"/>
    </row>
    <row r="19" spans="1:17" ht="24.75" x14ac:dyDescent="0.25">
      <c r="A19" s="12" t="s">
        <v>34</v>
      </c>
      <c r="B19" s="44">
        <v>12250</v>
      </c>
      <c r="C19" s="8"/>
      <c r="D19" s="8">
        <v>9.7680000000000007</v>
      </c>
      <c r="E19" s="8"/>
      <c r="F19" s="8"/>
      <c r="G19" s="8">
        <v>26444.645</v>
      </c>
      <c r="H19" s="8"/>
      <c r="I19" s="8"/>
      <c r="J19" s="8">
        <v>5.1999999999999998E-2</v>
      </c>
      <c r="K19" s="15"/>
      <c r="L19" s="15"/>
      <c r="M19" s="8"/>
      <c r="N19" s="8">
        <v>6.1589999999999998</v>
      </c>
      <c r="O19" s="8"/>
      <c r="P19" s="15"/>
      <c r="Q19" s="9"/>
    </row>
    <row r="20" spans="1:17" ht="24.75" x14ac:dyDescent="0.25">
      <c r="A20" s="12" t="s">
        <v>35</v>
      </c>
      <c r="B20" s="45">
        <v>824.81700000000001</v>
      </c>
      <c r="C20" s="11">
        <v>1716.47</v>
      </c>
      <c r="D20" s="11">
        <v>4672.7359999999999</v>
      </c>
      <c r="E20" s="11">
        <v>1</v>
      </c>
      <c r="F20" s="11"/>
      <c r="G20" s="11">
        <v>2863.9389999999999</v>
      </c>
      <c r="H20" s="11"/>
      <c r="I20" s="11">
        <v>35.265999999999998</v>
      </c>
      <c r="J20" s="11">
        <v>60.081000000000003</v>
      </c>
      <c r="K20" s="16"/>
      <c r="L20" s="11">
        <v>2190.1019999999999</v>
      </c>
      <c r="M20" s="11">
        <v>76.379000000000005</v>
      </c>
      <c r="N20" s="11">
        <v>12454.902</v>
      </c>
      <c r="O20" s="11"/>
      <c r="P20" s="11">
        <v>1870</v>
      </c>
      <c r="Q20" s="9"/>
    </row>
    <row r="21" spans="1:17" ht="36.75" x14ac:dyDescent="0.25">
      <c r="A21" s="14" t="s">
        <v>36</v>
      </c>
      <c r="B21" s="46">
        <v>15.909000000000001</v>
      </c>
      <c r="C21" s="15"/>
      <c r="D21" s="8">
        <v>1503.9390000000001</v>
      </c>
      <c r="E21" s="8"/>
      <c r="F21" s="8"/>
      <c r="G21" s="15"/>
      <c r="H21" s="8"/>
      <c r="I21" s="8">
        <v>87.256</v>
      </c>
      <c r="J21" s="8">
        <v>61.289000000000001</v>
      </c>
      <c r="K21" s="15"/>
      <c r="L21" s="8"/>
      <c r="M21" s="8">
        <v>235.73</v>
      </c>
      <c r="N21" s="8">
        <v>34126.239000000001</v>
      </c>
      <c r="O21" s="8">
        <v>258.03300000000002</v>
      </c>
      <c r="P21" s="8">
        <v>5272</v>
      </c>
      <c r="Q21" s="9"/>
    </row>
    <row r="22" spans="1:17" ht="24.75" x14ac:dyDescent="0.25">
      <c r="A22" s="10" t="s">
        <v>37</v>
      </c>
      <c r="B22" s="45">
        <v>246909.51800000001</v>
      </c>
      <c r="C22" s="11">
        <v>408769.16700000002</v>
      </c>
      <c r="D22" s="11">
        <v>2032355.2749999999</v>
      </c>
      <c r="E22" s="11">
        <v>44631</v>
      </c>
      <c r="F22" s="11">
        <v>152594.033</v>
      </c>
      <c r="G22" s="11">
        <v>4068093.548</v>
      </c>
      <c r="H22" s="11">
        <v>173937.622</v>
      </c>
      <c r="I22" s="11">
        <v>515957.571</v>
      </c>
      <c r="J22" s="11">
        <v>151711.065</v>
      </c>
      <c r="K22" s="11">
        <v>246603.79300000001</v>
      </c>
      <c r="L22" s="11">
        <v>1033697.1459999999</v>
      </c>
      <c r="M22" s="11">
        <v>388290.88299999997</v>
      </c>
      <c r="N22" s="11">
        <v>3276534.2910000002</v>
      </c>
      <c r="O22" s="11">
        <v>121292.495</v>
      </c>
      <c r="P22" s="11">
        <v>5015290</v>
      </c>
      <c r="Q22" s="9"/>
    </row>
    <row r="23" spans="1:17" ht="24.75" x14ac:dyDescent="0.25">
      <c r="A23" s="12" t="s">
        <v>38</v>
      </c>
      <c r="B23" s="46"/>
      <c r="C23" s="8"/>
      <c r="D23" s="8"/>
      <c r="E23" s="8"/>
      <c r="F23" s="8"/>
      <c r="G23" s="8">
        <v>30369.420999999998</v>
      </c>
      <c r="H23" s="8"/>
      <c r="I23" s="8"/>
      <c r="J23" s="8"/>
      <c r="K23" s="15"/>
      <c r="L23" s="8"/>
      <c r="M23" s="8"/>
      <c r="N23" s="8"/>
      <c r="O23" s="8"/>
      <c r="P23" s="8">
        <v>9</v>
      </c>
      <c r="Q23" s="9"/>
    </row>
    <row r="24" spans="1:17" ht="36.75" x14ac:dyDescent="0.25">
      <c r="A24" s="14" t="s">
        <v>39</v>
      </c>
      <c r="B24" s="47"/>
      <c r="C24" s="11"/>
      <c r="D24" s="11"/>
      <c r="E24" s="11"/>
      <c r="F24" s="11"/>
      <c r="G24" s="16"/>
      <c r="H24" s="11"/>
      <c r="I24" s="11"/>
      <c r="J24" s="11"/>
      <c r="K24" s="16"/>
      <c r="L24" s="11"/>
      <c r="M24" s="11"/>
      <c r="N24" s="11"/>
      <c r="O24" s="11"/>
      <c r="P24" s="16"/>
      <c r="Q24" s="9"/>
    </row>
    <row r="25" spans="1:17" ht="24.75" x14ac:dyDescent="0.25">
      <c r="A25" s="12" t="s">
        <v>40</v>
      </c>
      <c r="B25" s="44">
        <v>95.623999999999995</v>
      </c>
      <c r="C25" s="8">
        <v>200.238</v>
      </c>
      <c r="D25" s="8">
        <v>2615.748</v>
      </c>
      <c r="E25" s="8">
        <v>110</v>
      </c>
      <c r="F25" s="8">
        <v>7.9429999999999996</v>
      </c>
      <c r="G25" s="8">
        <v>921.21299999999997</v>
      </c>
      <c r="H25" s="8">
        <v>220.68100000000001</v>
      </c>
      <c r="I25" s="8">
        <v>800.495</v>
      </c>
      <c r="J25" s="8">
        <v>2072.9009999999998</v>
      </c>
      <c r="K25" s="8">
        <v>838.14499999999998</v>
      </c>
      <c r="L25" s="8">
        <v>20137.702000000001</v>
      </c>
      <c r="M25" s="8">
        <v>95.933000000000007</v>
      </c>
      <c r="N25" s="8">
        <v>5321.3649999999998</v>
      </c>
      <c r="O25" s="8"/>
      <c r="P25" s="8">
        <v>217</v>
      </c>
      <c r="Q25" s="9"/>
    </row>
    <row r="26" spans="1:17" ht="24.75" x14ac:dyDescent="0.25">
      <c r="A26" s="12" t="s">
        <v>41</v>
      </c>
      <c r="B26" s="47">
        <v>9.9429999999999996</v>
      </c>
      <c r="C26" s="16"/>
      <c r="D26" s="11"/>
      <c r="E26" s="11">
        <v>4</v>
      </c>
      <c r="F26" s="11"/>
      <c r="G26" s="16"/>
      <c r="H26" s="11">
        <v>56.622999999999998</v>
      </c>
      <c r="I26" s="11"/>
      <c r="J26" s="16"/>
      <c r="K26" s="16"/>
      <c r="L26" s="11"/>
      <c r="M26" s="11">
        <v>4.9379999999999997</v>
      </c>
      <c r="N26" s="11"/>
      <c r="O26" s="11">
        <v>9.5340000000000007</v>
      </c>
      <c r="P26" s="16"/>
      <c r="Q26" s="9"/>
    </row>
    <row r="27" spans="1:17" ht="24.75" x14ac:dyDescent="0.25">
      <c r="A27" s="12" t="s">
        <v>42</v>
      </c>
      <c r="B27" s="44">
        <v>2311.5529999999999</v>
      </c>
      <c r="C27" s="8">
        <v>2672.5569999999998</v>
      </c>
      <c r="D27" s="8">
        <v>21004.861000000001</v>
      </c>
      <c r="E27" s="8">
        <v>516</v>
      </c>
      <c r="F27" s="8">
        <v>13548.513999999999</v>
      </c>
      <c r="G27" s="8">
        <v>16010.138999999999</v>
      </c>
      <c r="H27" s="8">
        <v>6.0350000000000001</v>
      </c>
      <c r="I27" s="8">
        <v>10767.909</v>
      </c>
      <c r="J27" s="8">
        <v>7204.1289999999999</v>
      </c>
      <c r="K27" s="8">
        <v>2955.6320000000001</v>
      </c>
      <c r="L27" s="8">
        <v>20678.463</v>
      </c>
      <c r="M27" s="8">
        <v>990.32399999999996</v>
      </c>
      <c r="N27" s="8">
        <v>6354.299</v>
      </c>
      <c r="O27" s="8">
        <v>1394.8430000000001</v>
      </c>
      <c r="P27" s="8">
        <v>7053</v>
      </c>
      <c r="Q27" s="9"/>
    </row>
    <row r="28" spans="1:17" ht="36.75" x14ac:dyDescent="0.25">
      <c r="A28" s="14" t="s">
        <v>43</v>
      </c>
      <c r="B28" s="47"/>
      <c r="C28" s="11"/>
      <c r="D28" s="11"/>
      <c r="E28" s="11"/>
      <c r="F28" s="11"/>
      <c r="G28" s="16"/>
      <c r="H28" s="11"/>
      <c r="I28" s="11"/>
      <c r="J28" s="11"/>
      <c r="K28" s="16"/>
      <c r="L28" s="11"/>
      <c r="M28" s="11"/>
      <c r="N28" s="11"/>
      <c r="O28" s="11"/>
      <c r="P28" s="16"/>
      <c r="Q28" s="9"/>
    </row>
    <row r="29" spans="1:17" ht="24.75" x14ac:dyDescent="0.25">
      <c r="A29" s="19" t="s">
        <v>44</v>
      </c>
      <c r="B29" s="44">
        <v>24860.803</v>
      </c>
      <c r="C29" s="8">
        <v>65977.380999999994</v>
      </c>
      <c r="D29" s="8">
        <v>267820.34399999998</v>
      </c>
      <c r="E29" s="8">
        <v>36989</v>
      </c>
      <c r="F29" s="8">
        <v>30532.298999999999</v>
      </c>
      <c r="G29" s="8">
        <v>547287.82799999998</v>
      </c>
      <c r="H29" s="8">
        <v>10282.246999999999</v>
      </c>
      <c r="I29" s="8">
        <v>49138.972999999998</v>
      </c>
      <c r="J29" s="8">
        <v>39890.500999999997</v>
      </c>
      <c r="K29" s="8">
        <v>32804.088000000003</v>
      </c>
      <c r="L29" s="8">
        <v>469688.14600000001</v>
      </c>
      <c r="M29" s="8">
        <v>65856.521999999997</v>
      </c>
      <c r="N29" s="8">
        <v>370965.25599999999</v>
      </c>
      <c r="O29" s="8">
        <v>16105.195</v>
      </c>
      <c r="P29" s="8">
        <v>805193</v>
      </c>
      <c r="Q29" s="9"/>
    </row>
    <row r="30" spans="1:17" ht="24.75" x14ac:dyDescent="0.25">
      <c r="A30" s="12" t="s">
        <v>45</v>
      </c>
      <c r="B30" s="45">
        <v>5267.5730000000003</v>
      </c>
      <c r="C30" s="11">
        <v>73371.794999999998</v>
      </c>
      <c r="D30" s="11">
        <v>373129.57900000003</v>
      </c>
      <c r="E30" s="11">
        <v>49</v>
      </c>
      <c r="F30" s="11">
        <v>4988.8950000000004</v>
      </c>
      <c r="G30" s="11">
        <v>822518.36499999999</v>
      </c>
      <c r="H30" s="11">
        <v>2889.248</v>
      </c>
      <c r="I30" s="11">
        <v>3277.2139999999999</v>
      </c>
      <c r="J30" s="11">
        <v>3631.18</v>
      </c>
      <c r="K30" s="11">
        <v>18486.774000000001</v>
      </c>
      <c r="L30" s="11">
        <v>21808.272000000001</v>
      </c>
      <c r="M30" s="11">
        <v>32488.792000000001</v>
      </c>
      <c r="N30" s="11">
        <v>833434.39899999998</v>
      </c>
      <c r="O30" s="11">
        <v>835.98599999999999</v>
      </c>
      <c r="P30" s="11">
        <v>798703</v>
      </c>
      <c r="Q30" s="9"/>
    </row>
    <row r="31" spans="1:17" ht="24.75" x14ac:dyDescent="0.25">
      <c r="A31" s="12" t="s">
        <v>46</v>
      </c>
      <c r="B31" s="44">
        <v>913.97699999999998</v>
      </c>
      <c r="C31" s="8">
        <v>5686.3990000000003</v>
      </c>
      <c r="D31" s="8">
        <v>17820.378000000001</v>
      </c>
      <c r="E31" s="8"/>
      <c r="F31" s="8">
        <v>1283.0340000000001</v>
      </c>
      <c r="G31" s="8">
        <v>155150.89499999999</v>
      </c>
      <c r="H31" s="8">
        <v>1589.7090000000001</v>
      </c>
      <c r="I31" s="8">
        <v>1532.635</v>
      </c>
      <c r="J31" s="8">
        <v>450.75099999999998</v>
      </c>
      <c r="K31" s="8">
        <v>6934.5129999999999</v>
      </c>
      <c r="L31" s="8">
        <v>4274.9449999999997</v>
      </c>
      <c r="M31" s="8">
        <v>250.77699999999999</v>
      </c>
      <c r="N31" s="8">
        <v>167403.65299999999</v>
      </c>
      <c r="O31" s="8"/>
      <c r="P31" s="8">
        <v>91746</v>
      </c>
      <c r="Q31" s="9"/>
    </row>
    <row r="32" spans="1:17" ht="24.75" x14ac:dyDescent="0.25">
      <c r="A32" s="12" t="s">
        <v>47</v>
      </c>
      <c r="B32" s="45">
        <v>4353.5959999999995</v>
      </c>
      <c r="C32" s="11">
        <v>67685.395999999993</v>
      </c>
      <c r="D32" s="11">
        <v>355309.201</v>
      </c>
      <c r="E32" s="11">
        <v>49</v>
      </c>
      <c r="F32" s="11">
        <v>3705.8609999999999</v>
      </c>
      <c r="G32" s="11">
        <v>667367.47</v>
      </c>
      <c r="H32" s="11">
        <v>1299.539</v>
      </c>
      <c r="I32" s="11">
        <v>1744.579</v>
      </c>
      <c r="J32" s="11">
        <v>3180.4290000000001</v>
      </c>
      <c r="K32" s="11">
        <v>11552.261</v>
      </c>
      <c r="L32" s="11">
        <v>17533.327000000001</v>
      </c>
      <c r="M32" s="11">
        <v>32238.014999999999</v>
      </c>
      <c r="N32" s="11">
        <v>666030.74600000004</v>
      </c>
      <c r="O32" s="11">
        <v>835.98599999999999</v>
      </c>
      <c r="P32" s="11">
        <v>706957</v>
      </c>
      <c r="Q32" s="9"/>
    </row>
    <row r="33" spans="1:17" x14ac:dyDescent="0.25">
      <c r="A33" s="20" t="s">
        <v>48</v>
      </c>
      <c r="B33" s="48"/>
      <c r="C33" s="21"/>
      <c r="D33" s="21"/>
      <c r="E33" s="21"/>
      <c r="F33" s="21"/>
      <c r="G33" s="21"/>
      <c r="H33" s="21"/>
      <c r="I33" s="21"/>
      <c r="J33" s="21"/>
      <c r="K33" s="21"/>
      <c r="L33" s="21"/>
      <c r="M33" s="21"/>
      <c r="N33" s="21"/>
      <c r="O33" s="21"/>
      <c r="P33" s="21"/>
      <c r="Q33" s="21"/>
    </row>
    <row r="34" spans="1:17" ht="24.75" x14ac:dyDescent="0.25">
      <c r="A34" s="12" t="s">
        <v>49</v>
      </c>
      <c r="B34" s="49">
        <v>5321.2960000000003</v>
      </c>
      <c r="C34" s="11">
        <v>11779.687</v>
      </c>
      <c r="D34" s="22">
        <v>74520.868000000002</v>
      </c>
      <c r="E34" s="11">
        <v>1102</v>
      </c>
      <c r="F34" s="22">
        <v>6264.6379999999999</v>
      </c>
      <c r="G34" s="11">
        <v>91937.002999999997</v>
      </c>
      <c r="H34" s="22">
        <v>2482.915</v>
      </c>
      <c r="I34" s="11">
        <v>9415.0259999999998</v>
      </c>
      <c r="J34" s="22">
        <v>4051.4180000000001</v>
      </c>
      <c r="K34" s="11">
        <v>9188.9879999999994</v>
      </c>
      <c r="L34" s="22">
        <v>46255.999000000003</v>
      </c>
      <c r="M34" s="11">
        <v>6974.2740000000003</v>
      </c>
      <c r="N34" s="22">
        <v>61454.559000000001</v>
      </c>
      <c r="O34" s="11">
        <v>4952.4089999999997</v>
      </c>
      <c r="P34" s="22">
        <v>112064</v>
      </c>
      <c r="Q34" s="21"/>
    </row>
    <row r="35" spans="1:17" ht="24.75" x14ac:dyDescent="0.25">
      <c r="A35" s="12" t="s">
        <v>50</v>
      </c>
      <c r="B35" s="49">
        <v>1730.673</v>
      </c>
      <c r="C35" s="11">
        <v>6145.9210000000003</v>
      </c>
      <c r="D35" s="22">
        <v>13052.344999999999</v>
      </c>
      <c r="E35" s="11">
        <v>400</v>
      </c>
      <c r="F35" s="22">
        <v>1309.4829999999999</v>
      </c>
      <c r="G35" s="11">
        <v>15165.52</v>
      </c>
      <c r="H35" s="22">
        <v>1541.58</v>
      </c>
      <c r="I35" s="11">
        <v>6486.1289999999999</v>
      </c>
      <c r="J35" s="22">
        <v>2421.2139999999999</v>
      </c>
      <c r="K35" s="11">
        <v>3508.8670000000002</v>
      </c>
      <c r="L35" s="22">
        <v>13899.701999999999</v>
      </c>
      <c r="M35" s="11">
        <v>1474.537</v>
      </c>
      <c r="N35" s="22">
        <v>7868.0919999999996</v>
      </c>
      <c r="O35" s="11">
        <v>1584.5039999999999</v>
      </c>
      <c r="P35" s="22">
        <v>16847</v>
      </c>
      <c r="Q35" s="23"/>
    </row>
    <row r="36" spans="1:17" ht="24.75" x14ac:dyDescent="0.25">
      <c r="A36" s="12" t="s">
        <v>51</v>
      </c>
      <c r="B36" s="49">
        <v>49.042999999999999</v>
      </c>
      <c r="C36" s="11">
        <v>80.652000000000001</v>
      </c>
      <c r="D36" s="22">
        <v>2490.92</v>
      </c>
      <c r="E36" s="11"/>
      <c r="F36" s="22">
        <v>19.661000000000001</v>
      </c>
      <c r="G36" s="11">
        <v>7939.7340000000004</v>
      </c>
      <c r="H36" s="22"/>
      <c r="I36" s="11">
        <v>2111.212</v>
      </c>
      <c r="J36" s="22">
        <v>16.510000000000002</v>
      </c>
      <c r="K36" s="11">
        <v>3.2309999999999999</v>
      </c>
      <c r="L36" s="22">
        <v>2035.8679999999999</v>
      </c>
      <c r="M36" s="11"/>
      <c r="N36" s="22">
        <v>50.006</v>
      </c>
      <c r="O36" s="11">
        <v>28.356999999999999</v>
      </c>
      <c r="P36" s="22">
        <v>7603</v>
      </c>
      <c r="Q36" s="23"/>
    </row>
    <row r="37" spans="1:17" ht="24.75" x14ac:dyDescent="0.25">
      <c r="A37" s="12" t="s">
        <v>52</v>
      </c>
      <c r="B37" s="49">
        <v>9902.1550000000007</v>
      </c>
      <c r="C37" s="11">
        <v>20189.552</v>
      </c>
      <c r="D37" s="22">
        <v>42314.055999999997</v>
      </c>
      <c r="E37" s="11">
        <v>4161</v>
      </c>
      <c r="F37" s="22">
        <v>17733.870999999999</v>
      </c>
      <c r="G37" s="11">
        <v>30032.04</v>
      </c>
      <c r="H37" s="22">
        <v>10074.455</v>
      </c>
      <c r="I37" s="11">
        <v>27251.228999999999</v>
      </c>
      <c r="J37" s="22">
        <v>3568.069</v>
      </c>
      <c r="K37" s="11">
        <v>6404.5569999999998</v>
      </c>
      <c r="L37" s="22">
        <v>67101.009999999995</v>
      </c>
      <c r="M37" s="11">
        <v>2151.2249999999999</v>
      </c>
      <c r="N37" s="22">
        <v>49175.904000000002</v>
      </c>
      <c r="O37" s="11">
        <v>3696.0940000000001</v>
      </c>
      <c r="P37" s="22">
        <v>91991</v>
      </c>
      <c r="Q37" s="23"/>
    </row>
    <row r="38" spans="1:17" ht="24.75" x14ac:dyDescent="0.25">
      <c r="A38" s="12" t="s">
        <v>53</v>
      </c>
      <c r="B38" s="49">
        <v>1437.8240000000001</v>
      </c>
      <c r="C38" s="11">
        <v>4225.4809999999998</v>
      </c>
      <c r="D38" s="22">
        <v>21714.249</v>
      </c>
      <c r="E38" s="11">
        <v>164</v>
      </c>
      <c r="F38" s="22">
        <v>12891.703</v>
      </c>
      <c r="G38" s="11">
        <v>9163.0409999999993</v>
      </c>
      <c r="H38" s="22">
        <v>2263.3960000000002</v>
      </c>
      <c r="I38" s="11">
        <v>5292.0770000000002</v>
      </c>
      <c r="J38" s="22">
        <v>1076.604</v>
      </c>
      <c r="K38" s="11">
        <v>789.447</v>
      </c>
      <c r="L38" s="22">
        <v>30315.384999999998</v>
      </c>
      <c r="M38" s="11">
        <v>223.816</v>
      </c>
      <c r="N38" s="22">
        <v>17336.441999999999</v>
      </c>
      <c r="O38" s="11">
        <v>507.89400000000001</v>
      </c>
      <c r="P38" s="22">
        <v>19643</v>
      </c>
      <c r="Q38" s="23"/>
    </row>
    <row r="39" spans="1:17" ht="48.75" x14ac:dyDescent="0.25">
      <c r="A39" s="17" t="s">
        <v>54</v>
      </c>
      <c r="B39" s="49">
        <v>-24.158999999999999</v>
      </c>
      <c r="C39" s="11">
        <v>69.757999999999996</v>
      </c>
      <c r="D39" s="22">
        <v>156.63800000000001</v>
      </c>
      <c r="E39" s="11"/>
      <c r="F39" s="22">
        <v>465.75099999999998</v>
      </c>
      <c r="G39" s="11">
        <v>233.886</v>
      </c>
      <c r="H39" s="22"/>
      <c r="I39" s="11">
        <v>-3612.6689999999999</v>
      </c>
      <c r="J39" s="22"/>
      <c r="K39" s="11">
        <v>-214.58099999999999</v>
      </c>
      <c r="L39" s="22">
        <v>-1333.8430000000001</v>
      </c>
      <c r="M39" s="11"/>
      <c r="N39" s="22"/>
      <c r="O39" s="11">
        <v>-103.03100000000001</v>
      </c>
      <c r="P39" s="22">
        <v>478</v>
      </c>
      <c r="Q39" s="23"/>
    </row>
    <row r="40" spans="1:17" ht="48" x14ac:dyDescent="0.25">
      <c r="A40" s="18" t="s">
        <v>55</v>
      </c>
      <c r="B40" s="49">
        <v>3110.076</v>
      </c>
      <c r="C40" s="11">
        <v>7739.835</v>
      </c>
      <c r="D40" s="22"/>
      <c r="E40" s="11">
        <v>42</v>
      </c>
      <c r="F40" s="22">
        <v>2045.3520000000001</v>
      </c>
      <c r="G40" s="11">
        <v>453.55500000000001</v>
      </c>
      <c r="H40" s="22">
        <v>2792.9850000000001</v>
      </c>
      <c r="I40" s="11">
        <v>7602.4189999999999</v>
      </c>
      <c r="J40" s="22"/>
      <c r="K40" s="11">
        <v>2575.4940000000001</v>
      </c>
      <c r="L40" s="22">
        <v>802.97900000000004</v>
      </c>
      <c r="M40" s="11">
        <v>-159.66</v>
      </c>
      <c r="N40" s="22">
        <v>7407.21</v>
      </c>
      <c r="O40" s="11">
        <v>-36.463000000000001</v>
      </c>
      <c r="P40" s="22">
        <v>10466</v>
      </c>
      <c r="Q40" s="23"/>
    </row>
    <row r="41" spans="1:17" ht="24.75" x14ac:dyDescent="0.25">
      <c r="A41" s="12" t="s">
        <v>56</v>
      </c>
      <c r="B41" s="49"/>
      <c r="C41" s="11"/>
      <c r="D41" s="22"/>
      <c r="E41" s="11"/>
      <c r="F41" s="22"/>
      <c r="G41" s="11"/>
      <c r="H41" s="22"/>
      <c r="I41" s="11"/>
      <c r="J41" s="22"/>
      <c r="K41" s="11"/>
      <c r="L41" s="22"/>
      <c r="M41" s="11"/>
      <c r="N41" s="22"/>
      <c r="O41" s="11"/>
      <c r="P41" s="22"/>
      <c r="Q41" s="23"/>
    </row>
    <row r="42" spans="1:17" ht="24.75" x14ac:dyDescent="0.25">
      <c r="A42" s="12" t="s">
        <v>57</v>
      </c>
      <c r="B42" s="49">
        <v>-613.11199999999997</v>
      </c>
      <c r="C42" s="11">
        <v>-60.378</v>
      </c>
      <c r="D42" s="22">
        <v>8624.6059999999998</v>
      </c>
      <c r="E42" s="11">
        <v>888</v>
      </c>
      <c r="F42" s="22">
        <v>791.29700000000003</v>
      </c>
      <c r="G42" s="11">
        <v>6626.1270000000004</v>
      </c>
      <c r="H42" s="22">
        <v>-317.125</v>
      </c>
      <c r="I42" s="11">
        <v>118.581</v>
      </c>
      <c r="J42" s="22">
        <v>574.59199999999998</v>
      </c>
      <c r="K42" s="11">
        <v>-573.91300000000001</v>
      </c>
      <c r="L42" s="22">
        <v>13562.040999999999</v>
      </c>
      <c r="M42" s="11">
        <v>2975.8820000000001</v>
      </c>
      <c r="N42" s="22"/>
      <c r="O42" s="11">
        <v>860.53099999999995</v>
      </c>
      <c r="P42" s="22">
        <v>-12</v>
      </c>
      <c r="Q42" s="23"/>
    </row>
    <row r="43" spans="1:17" ht="24.75" x14ac:dyDescent="0.25">
      <c r="A43" s="12" t="s">
        <v>58</v>
      </c>
      <c r="B43" s="49"/>
      <c r="C43" s="11"/>
      <c r="D43" s="22"/>
      <c r="E43" s="11"/>
      <c r="F43" s="22"/>
      <c r="G43" s="11">
        <v>-209.68100000000001</v>
      </c>
      <c r="H43" s="22"/>
      <c r="I43" s="11">
        <v>-3.6560000000000001</v>
      </c>
      <c r="J43" s="22"/>
      <c r="K43" s="11">
        <v>-383.09399999999999</v>
      </c>
      <c r="L43" s="22">
        <v>-14.788</v>
      </c>
      <c r="M43" s="11"/>
      <c r="N43" s="22">
        <v>142.02600000000001</v>
      </c>
      <c r="O43" s="11"/>
      <c r="P43" s="22">
        <v>806</v>
      </c>
      <c r="Q43" s="23"/>
    </row>
    <row r="44" spans="1:17" ht="24.75" x14ac:dyDescent="0.25">
      <c r="A44" s="12" t="s">
        <v>59</v>
      </c>
      <c r="B44" s="49">
        <v>301.21499999999997</v>
      </c>
      <c r="C44" s="11">
        <v>1482.72</v>
      </c>
      <c r="D44" s="22">
        <v>2425.828</v>
      </c>
      <c r="E44" s="11">
        <v>348</v>
      </c>
      <c r="F44" s="22">
        <v>111.36</v>
      </c>
      <c r="G44" s="11">
        <v>5411.67</v>
      </c>
      <c r="H44" s="22">
        <v>155.648</v>
      </c>
      <c r="I44" s="11">
        <v>2827.8159999999998</v>
      </c>
      <c r="J44" s="22">
        <v>3075.7220000000002</v>
      </c>
      <c r="K44" s="11">
        <v>580.69100000000003</v>
      </c>
      <c r="L44" s="22">
        <v>2879.6210000000001</v>
      </c>
      <c r="M44" s="11">
        <v>694.27800000000002</v>
      </c>
      <c r="N44" s="22">
        <v>3289.953</v>
      </c>
      <c r="O44" s="11">
        <v>88.837000000000003</v>
      </c>
      <c r="P44" s="22">
        <v>6476</v>
      </c>
      <c r="Q44" s="23"/>
    </row>
    <row r="45" spans="1:17" ht="24.75" x14ac:dyDescent="0.25">
      <c r="A45" s="12" t="s">
        <v>60</v>
      </c>
      <c r="B45" s="49">
        <v>645.61199999999997</v>
      </c>
      <c r="C45" s="11">
        <v>3021.348</v>
      </c>
      <c r="D45" s="22">
        <v>315.68</v>
      </c>
      <c r="E45" s="11">
        <v>1134</v>
      </c>
      <c r="F45" s="22">
        <v>1155.866</v>
      </c>
      <c r="G45" s="11">
        <v>145.23599999999999</v>
      </c>
      <c r="H45" s="22">
        <v>139.62799999999999</v>
      </c>
      <c r="I45" s="11">
        <v>879.202</v>
      </c>
      <c r="J45" s="22">
        <v>355.65600000000001</v>
      </c>
      <c r="K45" s="11">
        <v>296.79700000000003</v>
      </c>
      <c r="L45" s="22">
        <v>373.5</v>
      </c>
      <c r="M45" s="11">
        <v>732.11699999999996</v>
      </c>
      <c r="N45" s="22">
        <v>244.155</v>
      </c>
      <c r="O45" s="11">
        <v>250.042</v>
      </c>
      <c r="P45" s="22">
        <v>60</v>
      </c>
      <c r="Q45" s="23"/>
    </row>
    <row r="46" spans="1:17" ht="24.75" x14ac:dyDescent="0.25">
      <c r="A46" s="12" t="s">
        <v>61</v>
      </c>
      <c r="B46" s="49">
        <v>13392.344999999999</v>
      </c>
      <c r="C46" s="11">
        <v>17688.121999999999</v>
      </c>
      <c r="D46" s="22">
        <v>60615.964</v>
      </c>
      <c r="E46" s="11">
        <v>4170</v>
      </c>
      <c r="F46" s="22">
        <v>6444.1419999999998</v>
      </c>
      <c r="G46" s="11">
        <v>71301.394</v>
      </c>
      <c r="H46" s="22">
        <v>8358.4339999999993</v>
      </c>
      <c r="I46" s="11">
        <v>32974.067000000003</v>
      </c>
      <c r="J46" s="22">
        <v>10730.264999999999</v>
      </c>
      <c r="K46" s="11">
        <v>7783.9110000000001</v>
      </c>
      <c r="L46" s="22">
        <v>38549.474000000002</v>
      </c>
      <c r="M46" s="11">
        <v>6240.52</v>
      </c>
      <c r="N46" s="22">
        <v>45770.050999999999</v>
      </c>
      <c r="O46" s="11">
        <v>6083.9040000000005</v>
      </c>
      <c r="P46" s="22">
        <v>79288</v>
      </c>
      <c r="Q46" s="23"/>
    </row>
    <row r="47" spans="1:17" ht="24.75" x14ac:dyDescent="0.25">
      <c r="A47" s="19" t="s">
        <v>62</v>
      </c>
      <c r="B47" s="49">
        <v>1428.5409999999999</v>
      </c>
      <c r="C47" s="11">
        <v>880.14800000000002</v>
      </c>
      <c r="D47" s="22">
        <v>3274.7170000000001</v>
      </c>
      <c r="E47" s="11">
        <v>332</v>
      </c>
      <c r="F47" s="22">
        <v>354.03</v>
      </c>
      <c r="G47" s="11">
        <v>3036.8209999999999</v>
      </c>
      <c r="H47" s="22">
        <v>327.42500000000001</v>
      </c>
      <c r="I47" s="11">
        <v>2486.5</v>
      </c>
      <c r="J47" s="22">
        <v>2425.819</v>
      </c>
      <c r="K47" s="11">
        <v>532.92999999999995</v>
      </c>
      <c r="L47" s="22">
        <v>1326.7819999999999</v>
      </c>
      <c r="M47" s="11">
        <v>701.24800000000005</v>
      </c>
      <c r="N47" s="22">
        <v>3572.1959999999999</v>
      </c>
      <c r="O47" s="11">
        <v>445.03</v>
      </c>
      <c r="P47" s="22">
        <v>3912</v>
      </c>
      <c r="Q47" s="23"/>
    </row>
    <row r="48" spans="1:17" ht="48.75" x14ac:dyDescent="0.25">
      <c r="A48" s="12" t="s">
        <v>63</v>
      </c>
      <c r="B48" s="49"/>
      <c r="C48" s="11"/>
      <c r="D48" s="22"/>
      <c r="E48" s="11"/>
      <c r="F48" s="22"/>
      <c r="G48" s="11">
        <v>230.21299999999999</v>
      </c>
      <c r="H48" s="22"/>
      <c r="I48" s="11"/>
      <c r="J48" s="22"/>
      <c r="K48" s="11"/>
      <c r="L48" s="22"/>
      <c r="M48" s="11"/>
      <c r="N48" s="22"/>
      <c r="O48" s="11"/>
      <c r="P48" s="22"/>
      <c r="Q48" s="23"/>
    </row>
    <row r="49" spans="1:17" ht="24.75" x14ac:dyDescent="0.25">
      <c r="A49" s="12" t="s">
        <v>64</v>
      </c>
      <c r="B49" s="49"/>
      <c r="C49" s="11">
        <v>-83.945999999999998</v>
      </c>
      <c r="D49" s="22">
        <v>-294.79599999999999</v>
      </c>
      <c r="E49" s="11"/>
      <c r="F49" s="22">
        <v>-282.92099999999999</v>
      </c>
      <c r="G49" s="11">
        <v>-443.84300000000002</v>
      </c>
      <c r="H49" s="22">
        <v>1021.809</v>
      </c>
      <c r="I49" s="11">
        <v>108.172</v>
      </c>
      <c r="J49" s="22">
        <v>-1538.519</v>
      </c>
      <c r="K49" s="11">
        <v>-28.096</v>
      </c>
      <c r="L49" s="22"/>
      <c r="M49" s="11">
        <v>277.78199999999998</v>
      </c>
      <c r="N49" s="22">
        <v>-5088.808</v>
      </c>
      <c r="O49" s="11">
        <v>-217.56700000000001</v>
      </c>
      <c r="P49" s="22">
        <v>-1076</v>
      </c>
      <c r="Q49" s="23"/>
    </row>
    <row r="50" spans="1:17" ht="24.75" x14ac:dyDescent="0.25">
      <c r="A50" s="12" t="s">
        <v>65</v>
      </c>
      <c r="B50" s="49">
        <v>-330.51900000000001</v>
      </c>
      <c r="C50" s="11">
        <v>2029.4169999999999</v>
      </c>
      <c r="D50" s="22">
        <v>-1224.71</v>
      </c>
      <c r="E50" s="11">
        <v>-5</v>
      </c>
      <c r="F50" s="22"/>
      <c r="G50" s="11">
        <v>1003.468</v>
      </c>
      <c r="H50" s="22"/>
      <c r="I50" s="11">
        <v>2122.393</v>
      </c>
      <c r="J50" s="22"/>
      <c r="K50" s="11">
        <v>-1726.278</v>
      </c>
      <c r="L50" s="22">
        <v>11671.163</v>
      </c>
      <c r="M50" s="11"/>
      <c r="N50" s="22">
        <v>5922.174</v>
      </c>
      <c r="O50" s="11">
        <v>231.654</v>
      </c>
      <c r="P50" s="22">
        <v>4</v>
      </c>
      <c r="Q50" s="23"/>
    </row>
    <row r="51" spans="1:17" ht="24.75" x14ac:dyDescent="0.25">
      <c r="A51" s="12" t="s">
        <v>66</v>
      </c>
      <c r="B51" s="49"/>
      <c r="C51" s="11"/>
      <c r="D51" s="22"/>
      <c r="E51" s="11"/>
      <c r="F51" s="22"/>
      <c r="G51" s="11"/>
      <c r="H51" s="22"/>
      <c r="I51" s="11"/>
      <c r="J51" s="22"/>
      <c r="K51" s="11"/>
      <c r="L51" s="22"/>
      <c r="M51" s="11"/>
      <c r="N51" s="22"/>
      <c r="O51" s="11"/>
      <c r="P51" s="22"/>
      <c r="Q51" s="23"/>
    </row>
    <row r="52" spans="1:17" ht="48.75" x14ac:dyDescent="0.25">
      <c r="A52" s="12" t="s">
        <v>67</v>
      </c>
      <c r="B52" s="49"/>
      <c r="C52" s="11"/>
      <c r="D52" s="22"/>
      <c r="E52" s="11"/>
      <c r="F52" s="22"/>
      <c r="G52" s="11"/>
      <c r="H52" s="22"/>
      <c r="I52" s="11"/>
      <c r="J52" s="22"/>
      <c r="K52" s="11"/>
      <c r="L52" s="22"/>
      <c r="M52" s="11"/>
      <c r="N52" s="22"/>
      <c r="O52" s="11"/>
      <c r="P52" s="22"/>
      <c r="Q52" s="23"/>
    </row>
    <row r="53" spans="1:17" ht="48.75" x14ac:dyDescent="0.25">
      <c r="A53" s="12" t="s">
        <v>68</v>
      </c>
      <c r="B53" s="49"/>
      <c r="C53" s="11"/>
      <c r="D53" s="22"/>
      <c r="E53" s="11"/>
      <c r="F53" s="22"/>
      <c r="G53" s="11"/>
      <c r="H53" s="22"/>
      <c r="I53" s="11"/>
      <c r="J53" s="22"/>
      <c r="K53" s="11"/>
      <c r="L53" s="22"/>
      <c r="M53" s="11"/>
      <c r="N53" s="22"/>
      <c r="O53" s="11"/>
      <c r="P53" s="22"/>
      <c r="Q53" s="23"/>
    </row>
    <row r="54" spans="1:17" ht="24.75" x14ac:dyDescent="0.25">
      <c r="A54" s="24" t="s">
        <v>69</v>
      </c>
      <c r="B54" s="49">
        <v>-257.96199999999999</v>
      </c>
      <c r="C54" s="11">
        <v>7375.335</v>
      </c>
      <c r="D54" s="22">
        <v>33079.466999999997</v>
      </c>
      <c r="E54" s="11">
        <v>346</v>
      </c>
      <c r="F54" s="22">
        <v>5559.6270000000004</v>
      </c>
      <c r="G54" s="11">
        <v>43282.91</v>
      </c>
      <c r="H54" s="22">
        <v>1536.606</v>
      </c>
      <c r="I54" s="11">
        <v>-4638.5820000000003</v>
      </c>
      <c r="J54" s="22">
        <v>-4184.7280000000001</v>
      </c>
      <c r="K54" s="11">
        <v>6423.7950000000001</v>
      </c>
      <c r="L54" s="22">
        <v>35152.881000000001</v>
      </c>
      <c r="M54" s="11">
        <v>2985.9789999999998</v>
      </c>
      <c r="N54" s="22">
        <v>45895.356</v>
      </c>
      <c r="O54" s="11">
        <v>601.27300000000002</v>
      </c>
      <c r="P54" s="22">
        <v>111194</v>
      </c>
      <c r="Q54" s="23"/>
    </row>
    <row r="55" spans="1:17" ht="24.75" x14ac:dyDescent="0.25">
      <c r="A55" s="12" t="s">
        <v>70</v>
      </c>
      <c r="B55" s="49">
        <v>46.93</v>
      </c>
      <c r="C55" s="11">
        <v>8.4320000000000004</v>
      </c>
      <c r="D55" s="22">
        <v>42.134999999999998</v>
      </c>
      <c r="E55" s="11">
        <v>28</v>
      </c>
      <c r="F55" s="22">
        <v>10.851000000000001</v>
      </c>
      <c r="G55" s="11">
        <v>-860.24400000000003</v>
      </c>
      <c r="H55" s="22"/>
      <c r="I55" s="11">
        <v>460.43700000000001</v>
      </c>
      <c r="J55" s="22">
        <v>11.057</v>
      </c>
      <c r="K55" s="11">
        <v>216.52099999999999</v>
      </c>
      <c r="L55" s="22">
        <v>1491.914</v>
      </c>
      <c r="M55" s="11"/>
      <c r="N55" s="22">
        <v>28.43</v>
      </c>
      <c r="O55" s="11">
        <v>10.17</v>
      </c>
      <c r="P55" s="22">
        <v>1</v>
      </c>
      <c r="Q55" s="23"/>
    </row>
    <row r="56" spans="1:17" ht="24.75" x14ac:dyDescent="0.25">
      <c r="A56" s="24" t="s">
        <v>71</v>
      </c>
      <c r="B56" s="49">
        <v>-304.892</v>
      </c>
      <c r="C56" s="11">
        <v>7366.9030000000002</v>
      </c>
      <c r="D56" s="22">
        <v>33037.332000000002</v>
      </c>
      <c r="E56" s="11">
        <v>318</v>
      </c>
      <c r="F56" s="22">
        <v>5548.7759999999998</v>
      </c>
      <c r="G56" s="11">
        <v>44143.154000000002</v>
      </c>
      <c r="H56" s="22">
        <v>1536.606</v>
      </c>
      <c r="I56" s="11">
        <v>-5099.0190000000002</v>
      </c>
      <c r="J56" s="22">
        <v>-4195.7849999999999</v>
      </c>
      <c r="K56" s="11">
        <v>6207.2740000000003</v>
      </c>
      <c r="L56" s="22">
        <v>33660.966999999997</v>
      </c>
      <c r="M56" s="11">
        <v>2985.9789999999998</v>
      </c>
      <c r="N56" s="22">
        <v>45866.925999999999</v>
      </c>
      <c r="O56" s="11">
        <v>591.10299999999995</v>
      </c>
      <c r="P56" s="22">
        <v>111193</v>
      </c>
      <c r="Q56" s="23"/>
    </row>
    <row r="57" spans="1:17" ht="24.75" x14ac:dyDescent="0.25">
      <c r="A57" s="14" t="s">
        <v>72</v>
      </c>
      <c r="B57" s="49">
        <v>-491.69099999999997</v>
      </c>
      <c r="C57" s="11">
        <v>58.801000000000002</v>
      </c>
      <c r="D57" s="22">
        <v>-897</v>
      </c>
      <c r="E57" s="11">
        <v>318</v>
      </c>
      <c r="F57" s="22">
        <v>-599.22199999999998</v>
      </c>
      <c r="G57" s="11">
        <v>967.35199999999998</v>
      </c>
      <c r="H57" s="22"/>
      <c r="I57" s="11">
        <v>-5875.7</v>
      </c>
      <c r="J57" s="22"/>
      <c r="K57" s="11">
        <v>95.111000000000004</v>
      </c>
      <c r="L57" s="22">
        <v>-3358.17</v>
      </c>
      <c r="M57" s="11">
        <v>110.61499999999999</v>
      </c>
      <c r="N57" s="22"/>
      <c r="O57" s="11">
        <v>-131.065</v>
      </c>
      <c r="P57" s="22"/>
      <c r="Q57" s="23"/>
    </row>
    <row r="58" spans="1:17" x14ac:dyDescent="0.25">
      <c r="A58" s="25" t="s">
        <v>73</v>
      </c>
      <c r="B58" s="48"/>
      <c r="C58" s="21"/>
      <c r="D58" s="21"/>
      <c r="E58" s="21"/>
      <c r="F58" s="21"/>
      <c r="G58" s="21"/>
      <c r="H58" s="21"/>
      <c r="I58" s="21"/>
      <c r="J58" s="21"/>
      <c r="K58" s="21"/>
      <c r="L58" s="21"/>
      <c r="M58" s="21"/>
      <c r="N58" s="21"/>
      <c r="O58" s="21"/>
      <c r="P58" s="21"/>
      <c r="Q58" s="23"/>
    </row>
    <row r="59" spans="1:17" ht="24.75" x14ac:dyDescent="0.25">
      <c r="A59" s="24" t="s">
        <v>74</v>
      </c>
      <c r="B59" s="49">
        <v>24390.850999999999</v>
      </c>
      <c r="C59" s="11">
        <v>73919.747000000003</v>
      </c>
      <c r="D59" s="22">
        <v>294249.09299999999</v>
      </c>
      <c r="E59" s="11">
        <v>36636</v>
      </c>
      <c r="F59" s="22">
        <v>23956.920999999998</v>
      </c>
      <c r="G59" s="11">
        <v>499065.59999999998</v>
      </c>
      <c r="H59" s="22">
        <v>11475.94</v>
      </c>
      <c r="I59" s="11">
        <v>66152.922999999995</v>
      </c>
      <c r="J59" s="22">
        <v>41199.516000000003</v>
      </c>
      <c r="K59" s="11">
        <v>44257.069000000003</v>
      </c>
      <c r="L59" s="22">
        <v>441746.50199999998</v>
      </c>
      <c r="M59" s="11">
        <v>60783.786</v>
      </c>
      <c r="N59" s="22">
        <v>307577.8</v>
      </c>
      <c r="O59" s="11">
        <v>22549.29</v>
      </c>
      <c r="P59" s="22">
        <v>662761</v>
      </c>
      <c r="Q59" s="23"/>
    </row>
    <row r="60" spans="1:17" ht="24.75" x14ac:dyDescent="0.25">
      <c r="A60" s="24" t="s">
        <v>75</v>
      </c>
      <c r="B60" s="49">
        <v>23884.901000000002</v>
      </c>
      <c r="C60" s="11">
        <v>71504.214999999997</v>
      </c>
      <c r="D60" s="22">
        <v>289874.011</v>
      </c>
      <c r="E60" s="11"/>
      <c r="F60" s="22"/>
      <c r="G60" s="11"/>
      <c r="H60" s="22">
        <v>9510.1880000000001</v>
      </c>
      <c r="I60" s="11">
        <v>64969.044000000002</v>
      </c>
      <c r="J60" s="22"/>
      <c r="K60" s="11">
        <v>38715.652999999998</v>
      </c>
      <c r="L60" s="22">
        <v>434621.21399999998</v>
      </c>
      <c r="M60" s="11"/>
      <c r="N60" s="22"/>
      <c r="O60" s="11"/>
      <c r="P60" s="22"/>
      <c r="Q60" s="23"/>
    </row>
    <row r="61" spans="1:17" ht="24.75" x14ac:dyDescent="0.25">
      <c r="A61" s="24" t="s">
        <v>76</v>
      </c>
      <c r="B61" s="49">
        <v>17141.266</v>
      </c>
      <c r="C61" s="11">
        <v>59686.205000000002</v>
      </c>
      <c r="D61" s="22">
        <v>234249.09299999999</v>
      </c>
      <c r="E61" s="11">
        <v>36611</v>
      </c>
      <c r="F61" s="22">
        <v>23956.920999999998</v>
      </c>
      <c r="G61" s="11">
        <v>499065.59999999998</v>
      </c>
      <c r="H61" s="22">
        <v>9974.2049999999999</v>
      </c>
      <c r="I61" s="11">
        <v>42915.357000000004</v>
      </c>
      <c r="J61" s="22">
        <v>35657.523999999998</v>
      </c>
      <c r="K61" s="11">
        <v>31603.71</v>
      </c>
      <c r="L61" s="22">
        <v>331473.56099999999</v>
      </c>
      <c r="M61" s="11">
        <v>60736.531000000003</v>
      </c>
      <c r="N61" s="22">
        <v>307577.8</v>
      </c>
      <c r="O61" s="11">
        <v>14341.606</v>
      </c>
      <c r="P61" s="22">
        <v>662761</v>
      </c>
      <c r="Q61" s="23"/>
    </row>
    <row r="62" spans="1:17" ht="24.75" x14ac:dyDescent="0.25">
      <c r="A62" s="24" t="s">
        <v>77</v>
      </c>
      <c r="B62" s="49">
        <v>16635.315999999999</v>
      </c>
      <c r="C62" s="11">
        <v>57270.673000000003</v>
      </c>
      <c r="D62" s="22">
        <v>229874.011</v>
      </c>
      <c r="E62" s="11"/>
      <c r="F62" s="22"/>
      <c r="G62" s="11"/>
      <c r="H62" s="22">
        <v>8008.4530000000004</v>
      </c>
      <c r="I62" s="11">
        <v>41731.478000000003</v>
      </c>
      <c r="J62" s="22"/>
      <c r="K62" s="11">
        <v>26062.294000000002</v>
      </c>
      <c r="L62" s="22">
        <v>324348.27299999999</v>
      </c>
      <c r="M62" s="11"/>
      <c r="N62" s="22"/>
      <c r="O62" s="11"/>
      <c r="P62" s="22"/>
      <c r="Q62" s="23"/>
    </row>
    <row r="63" spans="1:17" ht="24.75" x14ac:dyDescent="0.25">
      <c r="A63" s="12" t="s">
        <v>78</v>
      </c>
      <c r="B63" s="49">
        <v>17141.266</v>
      </c>
      <c r="C63" s="11">
        <v>59686.205000000002</v>
      </c>
      <c r="D63" s="22">
        <v>234249.09299999999</v>
      </c>
      <c r="E63" s="11">
        <v>36611</v>
      </c>
      <c r="F63" s="22">
        <v>23956.920999999998</v>
      </c>
      <c r="G63" s="11">
        <v>499065.59999999998</v>
      </c>
      <c r="H63" s="22">
        <v>9974.2049999999999</v>
      </c>
      <c r="I63" s="11">
        <v>42915.357000000004</v>
      </c>
      <c r="J63" s="22">
        <v>35657.523999999998</v>
      </c>
      <c r="K63" s="11">
        <v>31603.71</v>
      </c>
      <c r="L63" s="22">
        <v>331473.56099999999</v>
      </c>
      <c r="M63" s="11">
        <v>60736.531000000003</v>
      </c>
      <c r="N63" s="22">
        <v>307577.8</v>
      </c>
      <c r="O63" s="11">
        <v>14341.606</v>
      </c>
      <c r="P63" s="22">
        <v>662761</v>
      </c>
      <c r="Q63" s="23"/>
    </row>
    <row r="64" spans="1:17" ht="36.75" x14ac:dyDescent="0.25">
      <c r="A64" s="19" t="s">
        <v>79</v>
      </c>
      <c r="B64" s="49">
        <v>16635.315999999999</v>
      </c>
      <c r="C64" s="11">
        <v>57270.673000000003</v>
      </c>
      <c r="D64" s="22">
        <v>229874.011</v>
      </c>
      <c r="E64" s="11"/>
      <c r="F64" s="22"/>
      <c r="G64" s="11"/>
      <c r="H64" s="22">
        <v>8008.4530000000004</v>
      </c>
      <c r="I64" s="11">
        <v>41731.478000000003</v>
      </c>
      <c r="J64" s="22"/>
      <c r="K64" s="11">
        <v>26062.294000000002</v>
      </c>
      <c r="L64" s="22">
        <v>324348.27299999999</v>
      </c>
      <c r="M64" s="11"/>
      <c r="N64" s="22"/>
      <c r="O64" s="11"/>
      <c r="P64" s="22"/>
      <c r="Q64" s="23"/>
    </row>
    <row r="65" spans="1:17" ht="24.75" x14ac:dyDescent="0.25">
      <c r="A65" s="12" t="s">
        <v>80</v>
      </c>
      <c r="B65" s="49"/>
      <c r="C65" s="11"/>
      <c r="D65" s="22"/>
      <c r="E65" s="11"/>
      <c r="F65" s="22"/>
      <c r="G65" s="11"/>
      <c r="H65" s="22"/>
      <c r="I65" s="11"/>
      <c r="J65" s="22"/>
      <c r="K65" s="11"/>
      <c r="L65" s="22"/>
      <c r="M65" s="11"/>
      <c r="N65" s="22"/>
      <c r="O65" s="11"/>
      <c r="P65" s="22"/>
      <c r="Q65" s="23"/>
    </row>
    <row r="66" spans="1:17" ht="24.75" x14ac:dyDescent="0.25">
      <c r="A66" s="17" t="s">
        <v>81</v>
      </c>
      <c r="B66" s="49">
        <v>7249.585</v>
      </c>
      <c r="C66" s="11">
        <v>14233.541999999999</v>
      </c>
      <c r="D66" s="22">
        <v>60000</v>
      </c>
      <c r="E66" s="11">
        <v>25</v>
      </c>
      <c r="F66" s="22"/>
      <c r="G66" s="11"/>
      <c r="H66" s="22">
        <v>1501.7349999999999</v>
      </c>
      <c r="I66" s="11">
        <v>23237.565999999999</v>
      </c>
      <c r="J66" s="22">
        <v>5541.9920000000002</v>
      </c>
      <c r="K66" s="11">
        <v>12653.359</v>
      </c>
      <c r="L66" s="22">
        <v>110272.94100000001</v>
      </c>
      <c r="M66" s="11">
        <v>47.255000000000003</v>
      </c>
      <c r="N66" s="22"/>
      <c r="O66" s="11">
        <v>8207.6839999999993</v>
      </c>
      <c r="P66" s="22"/>
      <c r="Q66" s="23"/>
    </row>
    <row r="67" spans="1:17" ht="24.75" x14ac:dyDescent="0.25">
      <c r="A67" s="26" t="s">
        <v>82</v>
      </c>
      <c r="B67" s="49">
        <v>178085.47399999999</v>
      </c>
      <c r="C67" s="11">
        <v>411309.44199999998</v>
      </c>
      <c r="D67" s="22">
        <v>1517426.3219999999</v>
      </c>
      <c r="E67" s="11">
        <v>50223</v>
      </c>
      <c r="F67" s="22">
        <v>124148.701</v>
      </c>
      <c r="G67" s="11">
        <v>2886508.5389999999</v>
      </c>
      <c r="H67" s="22">
        <v>118024.046</v>
      </c>
      <c r="I67" s="11">
        <v>494998.201</v>
      </c>
      <c r="J67" s="22">
        <v>146351.69699999999</v>
      </c>
      <c r="K67" s="11">
        <v>183561.53</v>
      </c>
      <c r="L67" s="22">
        <v>1310248.835</v>
      </c>
      <c r="M67" s="11">
        <v>307230.97200000001</v>
      </c>
      <c r="N67" s="22">
        <v>1640949.7819999999</v>
      </c>
      <c r="O67" s="11">
        <v>73006.975000000006</v>
      </c>
      <c r="P67" s="22">
        <v>2544198</v>
      </c>
      <c r="Q67" s="23"/>
    </row>
    <row r="68" spans="1:17" ht="36.75" x14ac:dyDescent="0.25">
      <c r="A68" s="19" t="s">
        <v>83</v>
      </c>
      <c r="B68" s="49">
        <v>177471.67300000001</v>
      </c>
      <c r="C68" s="11">
        <v>403280.18599999999</v>
      </c>
      <c r="D68" s="22">
        <v>1513993.088</v>
      </c>
      <c r="E68" s="11"/>
      <c r="F68" s="22"/>
      <c r="G68" s="11"/>
      <c r="H68" s="22">
        <v>115831.761</v>
      </c>
      <c r="I68" s="11">
        <v>493754.46399999998</v>
      </c>
      <c r="J68" s="22"/>
      <c r="K68" s="11">
        <v>177906.125</v>
      </c>
      <c r="L68" s="22">
        <v>1301968.1240000001</v>
      </c>
      <c r="M68" s="11"/>
      <c r="N68" s="22"/>
      <c r="O68" s="11"/>
      <c r="P68" s="22"/>
      <c r="Q68" s="23"/>
    </row>
    <row r="69" spans="1:17" ht="60.75" x14ac:dyDescent="0.25">
      <c r="A69" s="12" t="s">
        <v>84</v>
      </c>
      <c r="B69" s="49">
        <v>143219.035</v>
      </c>
      <c r="C69" s="11">
        <v>328467.77799999999</v>
      </c>
      <c r="D69" s="22">
        <v>1326276.7720000001</v>
      </c>
      <c r="E69" s="11">
        <v>30244</v>
      </c>
      <c r="F69" s="22">
        <v>95184.589000000007</v>
      </c>
      <c r="G69" s="11">
        <v>2677077.9270000001</v>
      </c>
      <c r="H69" s="22">
        <v>100553.62</v>
      </c>
      <c r="I69" s="11">
        <v>410673.57299999997</v>
      </c>
      <c r="J69" s="22">
        <v>111663.942</v>
      </c>
      <c r="K69" s="11">
        <v>150555.81700000001</v>
      </c>
      <c r="L69" s="22">
        <v>1049363.206</v>
      </c>
      <c r="M69" s="11">
        <v>283014.26699999999</v>
      </c>
      <c r="N69" s="22">
        <v>1506457.68</v>
      </c>
      <c r="O69" s="11">
        <v>58269.411999999997</v>
      </c>
      <c r="P69" s="22">
        <v>2231207</v>
      </c>
      <c r="Q69" s="23"/>
    </row>
    <row r="70" spans="1:17" ht="24.75" x14ac:dyDescent="0.25">
      <c r="A70" s="14" t="s">
        <v>85</v>
      </c>
      <c r="B70" s="49"/>
      <c r="C70" s="11"/>
      <c r="D70" s="22"/>
      <c r="E70" s="11"/>
      <c r="F70" s="22"/>
      <c r="G70" s="11"/>
      <c r="H70" s="22"/>
      <c r="I70" s="11"/>
      <c r="J70" s="22"/>
      <c r="K70" s="11"/>
      <c r="L70" s="22"/>
      <c r="M70" s="11"/>
      <c r="N70" s="22"/>
      <c r="O70" s="11"/>
      <c r="P70" s="22"/>
      <c r="Q70" s="23"/>
    </row>
    <row r="71" spans="1:17" ht="48.75" x14ac:dyDescent="0.25">
      <c r="A71" s="12" t="s">
        <v>86</v>
      </c>
      <c r="B71" s="49">
        <v>569.43799999999999</v>
      </c>
      <c r="C71" s="11">
        <v>25299.651000000002</v>
      </c>
      <c r="D71" s="22">
        <v>850.72</v>
      </c>
      <c r="E71" s="11"/>
      <c r="F71" s="22">
        <v>1528.8119999999999</v>
      </c>
      <c r="G71" s="11"/>
      <c r="H71" s="22">
        <v>362.41300000000001</v>
      </c>
      <c r="I71" s="11">
        <v>614.72500000000002</v>
      </c>
      <c r="J71" s="22"/>
      <c r="K71" s="11">
        <v>4391.8</v>
      </c>
      <c r="L71" s="22">
        <v>2846.7330000000002</v>
      </c>
      <c r="M71" s="11">
        <v>347.66399999999999</v>
      </c>
      <c r="N71" s="22">
        <v>320.97199999999998</v>
      </c>
      <c r="O71" s="11">
        <v>383.43799999999999</v>
      </c>
      <c r="P71" s="22">
        <v>7685</v>
      </c>
      <c r="Q71" s="23"/>
    </row>
    <row r="72" spans="1:17" ht="24.75" x14ac:dyDescent="0.25">
      <c r="A72" s="14" t="s">
        <v>87</v>
      </c>
      <c r="B72" s="49">
        <v>34296.713000000003</v>
      </c>
      <c r="C72" s="11">
        <v>57542.012999999999</v>
      </c>
      <c r="D72" s="22">
        <v>189899.69399999999</v>
      </c>
      <c r="E72" s="11">
        <v>19979</v>
      </c>
      <c r="F72" s="22">
        <v>27432.15</v>
      </c>
      <c r="G72" s="11">
        <v>199547.71299999999</v>
      </c>
      <c r="H72" s="22">
        <v>17055.45</v>
      </c>
      <c r="I72" s="11">
        <v>83635.735000000001</v>
      </c>
      <c r="J72" s="22">
        <v>34687.754999999997</v>
      </c>
      <c r="K72" s="11">
        <v>28613.913</v>
      </c>
      <c r="L72" s="22">
        <v>258038.89600000001</v>
      </c>
      <c r="M72" s="11">
        <v>23869.041000000001</v>
      </c>
      <c r="N72" s="22">
        <v>134153.35500000001</v>
      </c>
      <c r="O72" s="11">
        <v>14350.15</v>
      </c>
      <c r="P72" s="22">
        <v>304268</v>
      </c>
      <c r="Q72" s="23"/>
    </row>
    <row r="73" spans="1:17" ht="24.75" x14ac:dyDescent="0.25">
      <c r="A73" s="12" t="s">
        <v>88</v>
      </c>
      <c r="B73" s="49">
        <v>0.28799999999999998</v>
      </c>
      <c r="C73" s="11"/>
      <c r="D73" s="22">
        <v>399.13600000000002</v>
      </c>
      <c r="E73" s="11"/>
      <c r="F73" s="22">
        <v>3.15</v>
      </c>
      <c r="G73" s="11">
        <v>9882.8989999999994</v>
      </c>
      <c r="H73" s="22">
        <v>52.563000000000002</v>
      </c>
      <c r="I73" s="11">
        <v>74.168000000000006</v>
      </c>
      <c r="J73" s="22"/>
      <c r="K73" s="11"/>
      <c r="L73" s="22"/>
      <c r="M73" s="11"/>
      <c r="N73" s="22">
        <v>17.774999999999999</v>
      </c>
      <c r="O73" s="11">
        <v>3.9750000000000001</v>
      </c>
      <c r="P73" s="22">
        <v>1038</v>
      </c>
      <c r="Q73" s="23"/>
    </row>
    <row r="74" spans="1:17" ht="36.75" x14ac:dyDescent="0.25">
      <c r="A74" s="12" t="s">
        <v>89</v>
      </c>
      <c r="B74" s="49"/>
      <c r="C74" s="11"/>
      <c r="D74" s="22"/>
      <c r="E74" s="11"/>
      <c r="F74" s="22"/>
      <c r="G74" s="11"/>
      <c r="H74" s="22"/>
      <c r="I74" s="11"/>
      <c r="J74" s="22"/>
      <c r="K74" s="11"/>
      <c r="L74" s="22"/>
      <c r="M74" s="11"/>
      <c r="N74" s="22"/>
      <c r="O74" s="11"/>
      <c r="P74" s="22"/>
      <c r="Q74" s="23"/>
    </row>
    <row r="75" spans="1:17" ht="24.75" x14ac:dyDescent="0.25">
      <c r="A75" s="12" t="s">
        <v>90</v>
      </c>
      <c r="B75" s="49"/>
      <c r="C75" s="11"/>
      <c r="D75" s="22"/>
      <c r="E75" s="11"/>
      <c r="F75" s="22"/>
      <c r="G75" s="11"/>
      <c r="H75" s="22"/>
      <c r="I75" s="11"/>
      <c r="J75" s="22"/>
      <c r="K75" s="11"/>
      <c r="L75" s="22"/>
      <c r="M75" s="11"/>
      <c r="N75" s="22"/>
      <c r="O75" s="11"/>
      <c r="P75" s="22"/>
      <c r="Q75" s="23"/>
    </row>
    <row r="76" spans="1:17" ht="24.75" x14ac:dyDescent="0.25">
      <c r="A76" s="27" t="s">
        <v>91</v>
      </c>
      <c r="B76" s="50"/>
      <c r="C76" s="29"/>
      <c r="D76" s="28"/>
      <c r="E76" s="29"/>
      <c r="F76" s="28"/>
      <c r="G76" s="29"/>
      <c r="H76" s="28"/>
      <c r="I76" s="29"/>
      <c r="J76" s="28"/>
      <c r="K76" s="29"/>
      <c r="L76" s="28"/>
      <c r="M76" s="29"/>
      <c r="N76" s="28"/>
      <c r="O76" s="29"/>
      <c r="P76" s="28"/>
    </row>
    <row r="77" spans="1:17" ht="24.75" x14ac:dyDescent="0.25">
      <c r="A77" s="30" t="s">
        <v>92</v>
      </c>
      <c r="B77" s="51">
        <v>9.629999999999999</v>
      </c>
      <c r="C77" s="32">
        <v>14.510000000000002</v>
      </c>
      <c r="D77" s="31">
        <v>15.440000000000001</v>
      </c>
      <c r="E77" s="32">
        <v>72.899999999999991</v>
      </c>
      <c r="F77" s="31">
        <v>19.3</v>
      </c>
      <c r="G77" s="32">
        <v>17.29</v>
      </c>
      <c r="H77" s="31">
        <v>8.4500000000000011</v>
      </c>
      <c r="I77" s="32">
        <v>8.67</v>
      </c>
      <c r="J77" s="31">
        <v>24.36</v>
      </c>
      <c r="K77" s="32">
        <v>17.22</v>
      </c>
      <c r="L77" s="31">
        <v>25.3</v>
      </c>
      <c r="M77" s="32">
        <v>19.77</v>
      </c>
      <c r="N77" s="31">
        <v>18.740000000000002</v>
      </c>
      <c r="O77" s="32">
        <v>19.64</v>
      </c>
      <c r="P77" s="31">
        <v>26.05</v>
      </c>
      <c r="Q77" s="33"/>
    </row>
    <row r="78" spans="1:17" ht="36.75" x14ac:dyDescent="0.25">
      <c r="A78" s="19" t="s">
        <v>93</v>
      </c>
      <c r="B78" s="51">
        <v>9.370000000000001</v>
      </c>
      <c r="C78" s="32">
        <v>14.2</v>
      </c>
      <c r="D78" s="31">
        <v>15.18</v>
      </c>
      <c r="E78" s="32"/>
      <c r="F78" s="31"/>
      <c r="G78" s="32"/>
      <c r="H78" s="31">
        <v>6.9099999999999993</v>
      </c>
      <c r="I78" s="32">
        <v>8.4500000000000011</v>
      </c>
      <c r="J78" s="31"/>
      <c r="K78" s="32">
        <v>14.649999999999999</v>
      </c>
      <c r="L78" s="31">
        <v>24.91</v>
      </c>
      <c r="M78" s="32"/>
      <c r="N78" s="31"/>
      <c r="O78" s="32"/>
      <c r="P78" s="31"/>
      <c r="Q78" s="33"/>
    </row>
    <row r="79" spans="1:17" ht="24.75" x14ac:dyDescent="0.25">
      <c r="A79" s="34" t="s">
        <v>94</v>
      </c>
      <c r="B79" s="49">
        <v>9127.42</v>
      </c>
      <c r="C79" s="11">
        <v>41177.279999999999</v>
      </c>
      <c r="D79" s="22">
        <v>165964.908</v>
      </c>
      <c r="E79" s="11">
        <v>34350.964999999997</v>
      </c>
      <c r="F79" s="22">
        <v>18370.228999999999</v>
      </c>
      <c r="G79" s="11">
        <v>369172.71600000001</v>
      </c>
      <c r="H79" s="22">
        <v>4663.1229999999996</v>
      </c>
      <c r="I79" s="11">
        <v>20640.437999999998</v>
      </c>
      <c r="J79" s="22">
        <v>29071.698</v>
      </c>
      <c r="K79" s="11">
        <v>23343.440999999999</v>
      </c>
      <c r="L79" s="22">
        <v>272512.36300000001</v>
      </c>
      <c r="M79" s="11">
        <v>46911.137000000002</v>
      </c>
      <c r="N79" s="22">
        <v>233735.06</v>
      </c>
      <c r="O79" s="11">
        <v>11056.291999999999</v>
      </c>
      <c r="P79" s="22">
        <v>548272</v>
      </c>
      <c r="Q79" s="23"/>
    </row>
    <row r="80" spans="1:17" ht="24.75" x14ac:dyDescent="0.25">
      <c r="A80" s="12" t="s">
        <v>95</v>
      </c>
      <c r="B80" s="51">
        <v>9.629999999999999</v>
      </c>
      <c r="C80" s="32">
        <v>14.510000000000002</v>
      </c>
      <c r="D80" s="31">
        <v>15.440000000000001</v>
      </c>
      <c r="E80" s="32">
        <v>72.899999999999991</v>
      </c>
      <c r="F80" s="31">
        <v>19.3</v>
      </c>
      <c r="G80" s="32">
        <v>17.29</v>
      </c>
      <c r="H80" s="31">
        <v>8.4500000000000011</v>
      </c>
      <c r="I80" s="32">
        <v>8.67</v>
      </c>
      <c r="J80" s="31">
        <v>24.36</v>
      </c>
      <c r="K80" s="32">
        <v>17.22</v>
      </c>
      <c r="L80" s="31">
        <v>25.3</v>
      </c>
      <c r="M80" s="32">
        <v>19.77</v>
      </c>
      <c r="N80" s="31">
        <v>18.740000000000002</v>
      </c>
      <c r="O80" s="32">
        <v>19.64</v>
      </c>
      <c r="P80" s="31">
        <v>26.05</v>
      </c>
      <c r="Q80" s="33"/>
    </row>
    <row r="81" spans="1:17" ht="24.75" x14ac:dyDescent="0.25">
      <c r="A81" s="19" t="s">
        <v>96</v>
      </c>
      <c r="B81" s="51">
        <v>9.370000000000001</v>
      </c>
      <c r="C81" s="32">
        <v>14.2</v>
      </c>
      <c r="D81" s="31">
        <v>15.18</v>
      </c>
      <c r="E81" s="32"/>
      <c r="F81" s="31"/>
      <c r="G81" s="32"/>
      <c r="H81" s="31">
        <v>6.9099999999999993</v>
      </c>
      <c r="I81" s="32">
        <v>8.4500000000000011</v>
      </c>
      <c r="J81" s="31"/>
      <c r="K81" s="32">
        <v>14.649999999999999</v>
      </c>
      <c r="L81" s="31">
        <v>24.91</v>
      </c>
      <c r="M81" s="32"/>
      <c r="N81" s="31"/>
      <c r="O81" s="32"/>
      <c r="P81" s="31"/>
      <c r="Q81" s="33"/>
    </row>
    <row r="82" spans="1:17" ht="24.75" x14ac:dyDescent="0.25">
      <c r="A82" s="14" t="s">
        <v>97</v>
      </c>
      <c r="B82" s="49">
        <v>6456.1379999999999</v>
      </c>
      <c r="C82" s="11">
        <v>35007.637999999999</v>
      </c>
      <c r="D82" s="22">
        <v>143203.51300000001</v>
      </c>
      <c r="E82" s="11">
        <v>33597.620000000003</v>
      </c>
      <c r="F82" s="22">
        <v>16507.999</v>
      </c>
      <c r="G82" s="11">
        <v>325875.08799999999</v>
      </c>
      <c r="H82" s="22">
        <v>2892.7620000000002</v>
      </c>
      <c r="I82" s="11">
        <v>13215.465</v>
      </c>
      <c r="J82" s="22">
        <v>26876.421999999999</v>
      </c>
      <c r="K82" s="11">
        <v>20590.018</v>
      </c>
      <c r="L82" s="22">
        <v>252858.63099999999</v>
      </c>
      <c r="M82" s="11">
        <v>42302.673000000003</v>
      </c>
      <c r="N82" s="22">
        <v>209120.81299999999</v>
      </c>
      <c r="O82" s="11">
        <v>9961.1880000000001</v>
      </c>
      <c r="P82" s="22">
        <v>510109</v>
      </c>
      <c r="Q82" s="23"/>
    </row>
    <row r="83" spans="1:17" ht="24.75" x14ac:dyDescent="0.25">
      <c r="A83" s="12" t="s">
        <v>98</v>
      </c>
      <c r="B83" s="51">
        <v>13.700000000000001</v>
      </c>
      <c r="C83" s="32">
        <v>17.97</v>
      </c>
      <c r="D83" s="31">
        <v>19.39</v>
      </c>
      <c r="E83" s="32">
        <v>72.95</v>
      </c>
      <c r="F83" s="31">
        <v>19.3</v>
      </c>
      <c r="G83" s="32">
        <v>17.29</v>
      </c>
      <c r="H83" s="31">
        <v>9.7199999999999989</v>
      </c>
      <c r="I83" s="32">
        <v>13.36</v>
      </c>
      <c r="J83" s="31">
        <v>28.15</v>
      </c>
      <c r="K83" s="32">
        <v>24.11</v>
      </c>
      <c r="L83" s="31">
        <v>33.71</v>
      </c>
      <c r="M83" s="32">
        <v>19.78</v>
      </c>
      <c r="N83" s="31">
        <v>18.740000000000002</v>
      </c>
      <c r="O83" s="32">
        <v>30.89</v>
      </c>
      <c r="P83" s="31">
        <v>26.05</v>
      </c>
      <c r="Q83" s="33"/>
    </row>
    <row r="84" spans="1:17" ht="24.75" x14ac:dyDescent="0.25">
      <c r="A84" s="19" t="s">
        <v>99</v>
      </c>
      <c r="B84" s="51">
        <v>13.459999999999999</v>
      </c>
      <c r="C84" s="32">
        <v>17.73</v>
      </c>
      <c r="D84" s="31">
        <v>19.149999999999999</v>
      </c>
      <c r="E84" s="32"/>
      <c r="F84" s="31"/>
      <c r="G84" s="32"/>
      <c r="H84" s="31">
        <v>8.2100000000000009</v>
      </c>
      <c r="I84" s="32">
        <v>13.16</v>
      </c>
      <c r="J84" s="31"/>
      <c r="K84" s="32">
        <v>21.759999999999998</v>
      </c>
      <c r="L84" s="31">
        <v>33.379999999999995</v>
      </c>
      <c r="M84" s="32"/>
      <c r="N84" s="31"/>
      <c r="O84" s="32"/>
      <c r="P84" s="31"/>
      <c r="Q84" s="33"/>
    </row>
    <row r="85" spans="1:17" ht="24.75" x14ac:dyDescent="0.25">
      <c r="A85" s="12" t="s">
        <v>100</v>
      </c>
      <c r="B85" s="49">
        <v>10144.013000000001</v>
      </c>
      <c r="C85" s="11">
        <v>41014.991999999998</v>
      </c>
      <c r="D85" s="22">
        <v>172854.98699999999</v>
      </c>
      <c r="E85" s="11">
        <v>32618.16</v>
      </c>
      <c r="F85" s="22">
        <v>14025.025</v>
      </c>
      <c r="G85" s="11">
        <v>268144.91700000002</v>
      </c>
      <c r="H85" s="22">
        <v>2034.0160000000001</v>
      </c>
      <c r="I85" s="11">
        <v>26553.066999999999</v>
      </c>
      <c r="J85" s="22">
        <v>29491.38</v>
      </c>
      <c r="K85" s="11">
        <v>29572.147000000001</v>
      </c>
      <c r="L85" s="22">
        <v>336926.59499999997</v>
      </c>
      <c r="M85" s="11">
        <v>36205.307999999997</v>
      </c>
      <c r="N85" s="22">
        <v>176301.81700000001</v>
      </c>
      <c r="O85" s="11">
        <v>16708.732</v>
      </c>
      <c r="P85" s="22">
        <v>459225</v>
      </c>
      <c r="Q85" s="23"/>
    </row>
    <row r="86" spans="1:17" ht="24.75" x14ac:dyDescent="0.25">
      <c r="A86" s="12" t="s">
        <v>101</v>
      </c>
      <c r="B86" s="49">
        <v>4894.1530000000002</v>
      </c>
      <c r="C86" s="11">
        <v>10965.561</v>
      </c>
      <c r="D86" s="22">
        <v>62862.873</v>
      </c>
      <c r="E86" s="11">
        <v>1479</v>
      </c>
      <c r="F86" s="22">
        <v>3219.4169999999999</v>
      </c>
      <c r="G86" s="11">
        <v>130899.855</v>
      </c>
      <c r="H86" s="22">
        <v>2950.6010000000001</v>
      </c>
      <c r="I86" s="11">
        <v>12587.546</v>
      </c>
      <c r="J86" s="22">
        <v>3658.7919999999999</v>
      </c>
      <c r="K86" s="11">
        <v>4591.9139999999998</v>
      </c>
      <c r="L86" s="22">
        <v>52763.110999999997</v>
      </c>
      <c r="M86" s="11">
        <v>7680.7740000000003</v>
      </c>
      <c r="N86" s="22">
        <v>73941.660999999993</v>
      </c>
      <c r="O86" s="11">
        <v>1845.835</v>
      </c>
      <c r="P86" s="22">
        <v>114615</v>
      </c>
      <c r="Q86" s="23"/>
    </row>
    <row r="87" spans="1:17" ht="24.75" x14ac:dyDescent="0.25">
      <c r="A87" s="12" t="s">
        <v>102</v>
      </c>
      <c r="B87" s="49">
        <v>4452.1369999999997</v>
      </c>
      <c r="C87" s="11">
        <v>10282.736000000001</v>
      </c>
      <c r="D87" s="22">
        <v>37935.658000000003</v>
      </c>
      <c r="E87" s="11">
        <v>1478</v>
      </c>
      <c r="F87" s="22">
        <v>3103.7179999999998</v>
      </c>
      <c r="G87" s="11">
        <v>72162.713000000003</v>
      </c>
      <c r="H87" s="22">
        <v>2950.6010000000001</v>
      </c>
      <c r="I87" s="11">
        <v>12374.955</v>
      </c>
      <c r="J87" s="22">
        <v>3658.7919999999999</v>
      </c>
      <c r="K87" s="11">
        <v>4589.0379999999996</v>
      </c>
      <c r="L87" s="22">
        <v>32756.221000000001</v>
      </c>
      <c r="M87" s="11">
        <v>7680.7740000000003</v>
      </c>
      <c r="N87" s="22">
        <v>41023.745000000003</v>
      </c>
      <c r="O87" s="11">
        <v>1825.174</v>
      </c>
      <c r="P87" s="22">
        <v>63605</v>
      </c>
      <c r="Q87" s="23"/>
    </row>
    <row r="88" spans="1:17" ht="48.75" x14ac:dyDescent="0.25">
      <c r="A88" s="14" t="s">
        <v>103</v>
      </c>
      <c r="B88" s="49"/>
      <c r="C88" s="11"/>
      <c r="D88" s="22"/>
      <c r="E88" s="11"/>
      <c r="F88" s="22"/>
      <c r="G88" s="11"/>
      <c r="H88" s="22"/>
      <c r="I88" s="11"/>
      <c r="J88" s="22"/>
      <c r="K88" s="11"/>
      <c r="L88" s="22"/>
      <c r="M88" s="11"/>
      <c r="N88" s="22"/>
      <c r="O88" s="11"/>
      <c r="P88" s="22"/>
      <c r="Q88" s="23"/>
    </row>
    <row r="89" spans="1:17" ht="24.75" x14ac:dyDescent="0.25">
      <c r="A89" s="12" t="s">
        <v>104</v>
      </c>
      <c r="B89" s="49">
        <v>442.01600000000002</v>
      </c>
      <c r="C89" s="11">
        <v>493.57100000000003</v>
      </c>
      <c r="D89" s="22">
        <v>2165.8200000000002</v>
      </c>
      <c r="E89" s="11">
        <v>1</v>
      </c>
      <c r="F89" s="22">
        <v>58.46</v>
      </c>
      <c r="G89" s="11"/>
      <c r="H89" s="22"/>
      <c r="I89" s="11">
        <v>212.59100000000001</v>
      </c>
      <c r="J89" s="22"/>
      <c r="K89" s="11">
        <v>2.8759999999999999</v>
      </c>
      <c r="L89" s="22">
        <v>353.15699999999998</v>
      </c>
      <c r="M89" s="11"/>
      <c r="N89" s="22">
        <v>59.741999999999997</v>
      </c>
      <c r="O89" s="11">
        <v>20.661000000000001</v>
      </c>
      <c r="P89" s="22">
        <v>93</v>
      </c>
      <c r="Q89" s="23"/>
    </row>
    <row r="90" spans="1:17" ht="24.75" x14ac:dyDescent="0.25">
      <c r="A90" s="12" t="s">
        <v>105</v>
      </c>
      <c r="B90" s="49"/>
      <c r="C90" s="11">
        <v>189.25399999999999</v>
      </c>
      <c r="D90" s="22"/>
      <c r="E90" s="11"/>
      <c r="F90" s="22">
        <v>57.238999999999997</v>
      </c>
      <c r="G90" s="11">
        <v>1006.971</v>
      </c>
      <c r="H90" s="22"/>
      <c r="I90" s="11"/>
      <c r="J90" s="22"/>
      <c r="K90" s="11"/>
      <c r="L90" s="22"/>
      <c r="M90" s="11"/>
      <c r="N90" s="22">
        <v>39.177999999999997</v>
      </c>
      <c r="O90" s="11"/>
      <c r="P90" s="22">
        <v>33</v>
      </c>
      <c r="Q90" s="23"/>
    </row>
    <row r="91" spans="1:17" ht="24.75" x14ac:dyDescent="0.25">
      <c r="A91" s="12" t="s">
        <v>106</v>
      </c>
      <c r="B91" s="49"/>
      <c r="C91" s="11"/>
      <c r="D91" s="22">
        <v>22761.395</v>
      </c>
      <c r="E91" s="11"/>
      <c r="F91" s="22"/>
      <c r="G91" s="11">
        <v>57730.171000000002</v>
      </c>
      <c r="H91" s="22"/>
      <c r="I91" s="11"/>
      <c r="J91" s="22"/>
      <c r="K91" s="11"/>
      <c r="L91" s="22">
        <v>19653.733</v>
      </c>
      <c r="M91" s="11"/>
      <c r="N91" s="22">
        <v>32818.995999999999</v>
      </c>
      <c r="O91" s="11"/>
      <c r="P91" s="22">
        <v>50884</v>
      </c>
      <c r="Q91" s="23"/>
    </row>
    <row r="92" spans="1:17" ht="24.75" x14ac:dyDescent="0.25">
      <c r="A92" s="27" t="s">
        <v>107</v>
      </c>
      <c r="B92" s="50"/>
      <c r="C92" s="29"/>
      <c r="D92" s="28"/>
      <c r="E92" s="29"/>
      <c r="F92" s="28"/>
      <c r="G92" s="29"/>
      <c r="H92" s="28"/>
      <c r="I92" s="29"/>
      <c r="J92" s="28"/>
      <c r="K92" s="29"/>
      <c r="L92" s="28"/>
      <c r="M92" s="29"/>
      <c r="N92" s="28"/>
      <c r="O92" s="29"/>
      <c r="P92" s="28"/>
    </row>
    <row r="93" spans="1:17" ht="24.75" x14ac:dyDescent="0.25">
      <c r="A93" s="12" t="s">
        <v>108</v>
      </c>
      <c r="B93" s="50"/>
      <c r="C93" s="29"/>
      <c r="D93" s="28"/>
      <c r="E93" s="29"/>
      <c r="F93" s="28"/>
      <c r="G93" s="29"/>
      <c r="H93" s="28"/>
      <c r="I93" s="29"/>
      <c r="J93" s="28"/>
      <c r="K93" s="29"/>
      <c r="L93" s="28"/>
      <c r="M93" s="29"/>
      <c r="N93" s="28"/>
      <c r="O93" s="29"/>
      <c r="P93" s="28"/>
    </row>
    <row r="94" spans="1:17" ht="36.75" x14ac:dyDescent="0.25">
      <c r="A94" s="12" t="s">
        <v>109</v>
      </c>
      <c r="B94" s="51"/>
      <c r="C94" s="32">
        <v>14.510000000000002</v>
      </c>
      <c r="D94" s="31">
        <v>15.440000000000001</v>
      </c>
      <c r="E94" s="32">
        <v>72.899999999999991</v>
      </c>
      <c r="F94" s="31">
        <v>19.3</v>
      </c>
      <c r="G94" s="32">
        <v>17.29</v>
      </c>
      <c r="H94" s="31">
        <v>8.4500000000000011</v>
      </c>
      <c r="I94" s="32">
        <v>8.67</v>
      </c>
      <c r="J94" s="31">
        <v>24.36</v>
      </c>
      <c r="K94" s="32">
        <v>17.22</v>
      </c>
      <c r="L94" s="31">
        <v>25.3</v>
      </c>
      <c r="M94" s="32">
        <v>8.36</v>
      </c>
      <c r="N94" s="31"/>
      <c r="O94" s="32">
        <v>19.64</v>
      </c>
      <c r="P94" s="31">
        <v>26.05</v>
      </c>
      <c r="Q94" s="33"/>
    </row>
    <row r="95" spans="1:17" ht="36" x14ac:dyDescent="0.25">
      <c r="A95" s="13" t="s">
        <v>110</v>
      </c>
      <c r="B95" s="51"/>
      <c r="C95" s="32">
        <v>14.510000000000002</v>
      </c>
      <c r="D95" s="31">
        <v>15.440000000000001</v>
      </c>
      <c r="E95" s="32">
        <v>72.899999999999991</v>
      </c>
      <c r="F95" s="31">
        <v>19.3</v>
      </c>
      <c r="G95" s="32">
        <v>17.29</v>
      </c>
      <c r="H95" s="31">
        <v>8.4500000000000011</v>
      </c>
      <c r="I95" s="32">
        <v>8.67</v>
      </c>
      <c r="J95" s="31">
        <v>24.36</v>
      </c>
      <c r="K95" s="32">
        <v>17.22</v>
      </c>
      <c r="L95" s="31">
        <v>25.3</v>
      </c>
      <c r="M95" s="32">
        <v>11.18</v>
      </c>
      <c r="N95" s="31"/>
      <c r="O95" s="32">
        <v>19.64</v>
      </c>
      <c r="P95" s="31">
        <v>26.05</v>
      </c>
      <c r="Q95" s="33"/>
    </row>
    <row r="96" spans="1:17" ht="24.75" x14ac:dyDescent="0.25">
      <c r="A96" s="12" t="s">
        <v>111</v>
      </c>
      <c r="B96" s="51"/>
      <c r="C96" s="32">
        <v>17.97</v>
      </c>
      <c r="D96" s="31">
        <v>19.39</v>
      </c>
      <c r="E96" s="32">
        <v>72.95</v>
      </c>
      <c r="F96" s="31">
        <v>19.3</v>
      </c>
      <c r="G96" s="32">
        <v>17.29</v>
      </c>
      <c r="H96" s="31">
        <v>9.7199999999999989</v>
      </c>
      <c r="I96" s="32">
        <v>13.36</v>
      </c>
      <c r="J96" s="31">
        <v>28.15</v>
      </c>
      <c r="K96" s="32">
        <v>24.11</v>
      </c>
      <c r="L96" s="31">
        <v>33.71</v>
      </c>
      <c r="M96" s="32">
        <v>14.899999999999999</v>
      </c>
      <c r="N96" s="31"/>
      <c r="O96" s="32">
        <v>30.89</v>
      </c>
      <c r="P96" s="31">
        <v>26.05</v>
      </c>
      <c r="Q96" s="33"/>
    </row>
    <row r="97" spans="1:17" x14ac:dyDescent="0.25">
      <c r="A97" s="35" t="s">
        <v>112</v>
      </c>
      <c r="B97" s="52"/>
      <c r="C97" s="37"/>
      <c r="D97" s="36"/>
      <c r="E97" s="37"/>
      <c r="F97" s="36"/>
      <c r="G97" s="37"/>
      <c r="H97" s="36"/>
      <c r="I97" s="37"/>
      <c r="J97" s="36"/>
      <c r="K97" s="37"/>
      <c r="L97" s="36"/>
      <c r="M97" s="37"/>
      <c r="N97" s="36"/>
      <c r="O97" s="37"/>
      <c r="P97" s="36"/>
    </row>
    <row r="98" spans="1:17" ht="24.75" x14ac:dyDescent="0.25">
      <c r="A98" s="19" t="s">
        <v>113</v>
      </c>
      <c r="B98" s="51">
        <v>-1.25</v>
      </c>
      <c r="C98" s="32">
        <v>11.200000000000001</v>
      </c>
      <c r="D98" s="31">
        <v>13.01</v>
      </c>
      <c r="E98" s="32">
        <v>1.1499999999999999</v>
      </c>
      <c r="F98" s="31">
        <v>19.27</v>
      </c>
      <c r="G98" s="32">
        <v>8.3699999999999992</v>
      </c>
      <c r="H98" s="31">
        <v>14.84</v>
      </c>
      <c r="I98" s="32">
        <v>-9.34</v>
      </c>
      <c r="J98" s="31">
        <v>-10</v>
      </c>
      <c r="K98" s="32">
        <v>17.02</v>
      </c>
      <c r="L98" s="31">
        <v>7.22</v>
      </c>
      <c r="M98" s="32">
        <v>4.75</v>
      </c>
      <c r="N98" s="31">
        <v>12.22</v>
      </c>
      <c r="O98" s="32">
        <v>3.82</v>
      </c>
      <c r="P98" s="31">
        <v>14.530000000000001</v>
      </c>
      <c r="Q98" s="33"/>
    </row>
    <row r="99" spans="1:17" ht="24.75" x14ac:dyDescent="0.25">
      <c r="A99" s="38" t="s">
        <v>114</v>
      </c>
      <c r="B99" s="51">
        <v>-0.11</v>
      </c>
      <c r="C99" s="32">
        <v>1.2</v>
      </c>
      <c r="D99" s="31">
        <v>1.3599999999999999</v>
      </c>
      <c r="E99" s="32">
        <v>0.27</v>
      </c>
      <c r="F99" s="31">
        <v>2.3800000000000003</v>
      </c>
      <c r="G99" s="32">
        <v>0.94000000000000006</v>
      </c>
      <c r="H99" s="31">
        <v>0.65</v>
      </c>
      <c r="I99" s="32">
        <v>-0.85000000000000009</v>
      </c>
      <c r="J99" s="31">
        <v>-1.76</v>
      </c>
      <c r="K99" s="32">
        <v>1.96</v>
      </c>
      <c r="L99" s="31">
        <v>1.78</v>
      </c>
      <c r="M99" s="32">
        <v>1.1100000000000001</v>
      </c>
      <c r="N99" s="31">
        <v>1.3</v>
      </c>
      <c r="O99" s="32">
        <v>0.38</v>
      </c>
      <c r="P99" s="31">
        <v>2.0299999999999998</v>
      </c>
      <c r="Q99" s="33"/>
    </row>
    <row r="100" spans="1:17" x14ac:dyDescent="0.25">
      <c r="A100" s="35" t="s">
        <v>115</v>
      </c>
      <c r="B100" s="53"/>
      <c r="C100" s="39"/>
      <c r="D100" s="39"/>
      <c r="E100" s="39"/>
      <c r="F100" s="39"/>
      <c r="G100" s="39"/>
      <c r="H100" s="39"/>
      <c r="I100" s="39"/>
      <c r="J100" s="39"/>
      <c r="K100" s="39"/>
      <c r="L100" s="39"/>
      <c r="M100" s="39"/>
      <c r="N100" s="39"/>
      <c r="O100" s="39"/>
      <c r="P100" s="39"/>
    </row>
    <row r="101" spans="1:17" ht="24.75" x14ac:dyDescent="0.25">
      <c r="A101" s="12" t="s">
        <v>116</v>
      </c>
      <c r="B101" s="44">
        <v>130773.39</v>
      </c>
      <c r="C101" s="8">
        <v>148590.954</v>
      </c>
      <c r="D101" s="8">
        <v>698529.174</v>
      </c>
      <c r="E101" s="8">
        <v>36315</v>
      </c>
      <c r="F101" s="8">
        <v>54304.906999999999</v>
      </c>
      <c r="G101" s="8">
        <v>1106599.844</v>
      </c>
      <c r="H101" s="8">
        <v>86110.114000000001</v>
      </c>
      <c r="I101" s="8">
        <v>162008.649</v>
      </c>
      <c r="J101" s="8">
        <v>87142.903999999995</v>
      </c>
      <c r="K101" s="8">
        <v>116233.565</v>
      </c>
      <c r="L101" s="8">
        <v>492780.31800000003</v>
      </c>
      <c r="M101" s="8">
        <v>195807.93299999999</v>
      </c>
      <c r="N101" s="8">
        <v>576691.90899999999</v>
      </c>
      <c r="O101" s="8">
        <v>57451.379000000001</v>
      </c>
      <c r="P101" s="8">
        <v>2157328</v>
      </c>
      <c r="Q101" s="23"/>
    </row>
    <row r="102" spans="1:17" ht="24.75" x14ac:dyDescent="0.25">
      <c r="A102" s="12" t="s">
        <v>117</v>
      </c>
      <c r="B102" s="45">
        <v>52957.680999999997</v>
      </c>
      <c r="C102" s="11">
        <v>105724.795</v>
      </c>
      <c r="D102" s="11">
        <v>308495.011</v>
      </c>
      <c r="E102" s="11">
        <v>4044</v>
      </c>
      <c r="F102" s="11">
        <v>26933.404999999999</v>
      </c>
      <c r="G102" s="11">
        <v>615281.35104999994</v>
      </c>
      <c r="H102" s="11">
        <v>13489.235000000001</v>
      </c>
      <c r="I102" s="11">
        <v>56554.483</v>
      </c>
      <c r="J102" s="11">
        <v>13567.78</v>
      </c>
      <c r="K102" s="11">
        <v>60223.057000000001</v>
      </c>
      <c r="L102" s="11">
        <v>38197.366000000002</v>
      </c>
      <c r="M102" s="11">
        <v>42227.749000000003</v>
      </c>
      <c r="N102" s="11">
        <v>386381.85700000002</v>
      </c>
      <c r="O102" s="11">
        <v>7522.9970000000003</v>
      </c>
      <c r="P102" s="11">
        <v>655527</v>
      </c>
      <c r="Q102" s="23"/>
    </row>
    <row r="103" spans="1:17" ht="24.75" x14ac:dyDescent="0.25">
      <c r="A103" s="40" t="s">
        <v>118</v>
      </c>
      <c r="B103" s="44">
        <v>247.00000000000003</v>
      </c>
      <c r="C103" s="8">
        <v>141</v>
      </c>
      <c r="D103" s="8">
        <v>225.99999999999997</v>
      </c>
      <c r="E103" s="8">
        <v>898</v>
      </c>
      <c r="F103" s="8">
        <v>202</v>
      </c>
      <c r="G103" s="8">
        <v>180</v>
      </c>
      <c r="H103" s="8">
        <v>638</v>
      </c>
      <c r="I103" s="8">
        <v>286</v>
      </c>
      <c r="J103" s="8">
        <v>642</v>
      </c>
      <c r="K103" s="8">
        <v>193</v>
      </c>
      <c r="L103" s="8">
        <v>1290</v>
      </c>
      <c r="M103" s="8">
        <v>463.99999999999994</v>
      </c>
      <c r="N103" s="8">
        <v>149</v>
      </c>
      <c r="O103" s="8">
        <v>764</v>
      </c>
      <c r="P103" s="8">
        <v>329</v>
      </c>
      <c r="Q103" s="2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03"/>
  <sheetViews>
    <sheetView zoomScale="90" zoomScaleNormal="90" workbookViewId="0">
      <pane ySplit="1" topLeftCell="A2" activePane="bottomLeft" state="frozen"/>
      <selection pane="bottomLeft" activeCell="O16" sqref="O16"/>
    </sheetView>
  </sheetViews>
  <sheetFormatPr defaultRowHeight="15" x14ac:dyDescent="0.25"/>
  <cols>
    <col min="1" max="1" width="63.42578125" bestFit="1" customWidth="1"/>
    <col min="2" max="3" width="7.42578125" bestFit="1" customWidth="1"/>
    <col min="4" max="5" width="8.85546875" bestFit="1" customWidth="1"/>
    <col min="6" max="9" width="7.42578125" bestFit="1" customWidth="1"/>
    <col min="10" max="11" width="8.85546875" bestFit="1" customWidth="1"/>
    <col min="12" max="12" width="7.42578125" bestFit="1" customWidth="1"/>
    <col min="13" max="13" width="8.85546875" bestFit="1" customWidth="1"/>
    <col min="14" max="14" width="10.140625" bestFit="1" customWidth="1"/>
  </cols>
  <sheetData>
    <row r="1" spans="1:14" ht="123" x14ac:dyDescent="0.25">
      <c r="A1" s="1" t="str">
        <f>CONCATENATE("Banku konsolidācijas grupu publiskie ceturkšņa pārskati (konsolidētie dati nebūs Expobank, Rigensis, LPB, jo tām ir tikai individuālie dati)  (tūkst. Eiro)"," 
Public Quarterly Reports On Banking Consolidation Groups (thousand EUR) (consolidated data will not be Expobank, Rigensis, LPB, as they have only individual data) ")</f>
        <v xml:space="preserve">Banku konsolidācijas grupu publiskie ceturkšņa pārskati (konsolidētie dati nebūs Expobank, Rigensis, LPB, jo tām ir tikai individuālie dati)  (tūkst. Eiro) 
Public Quarterly Reports On Banking Consolidation Groups (thousand EUR) (consolidated data will not be Expobank, Rigensis, LPB, as they have only individual data) </v>
      </c>
      <c r="B1" s="41" t="s">
        <v>1</v>
      </c>
      <c r="C1" s="41" t="s">
        <v>2</v>
      </c>
      <c r="D1" s="41" t="s">
        <v>3</v>
      </c>
      <c r="E1" s="41" t="s">
        <v>6</v>
      </c>
      <c r="F1" s="41" t="s">
        <v>7</v>
      </c>
      <c r="G1" s="41" t="s">
        <v>8</v>
      </c>
      <c r="H1" s="41" t="s">
        <v>9</v>
      </c>
      <c r="I1" s="41" t="s">
        <v>10</v>
      </c>
      <c r="J1" s="41" t="s">
        <v>11</v>
      </c>
      <c r="K1" s="41" t="s">
        <v>13</v>
      </c>
      <c r="L1" s="41" t="s">
        <v>14</v>
      </c>
      <c r="M1" s="41" t="s">
        <v>15</v>
      </c>
      <c r="N1" s="42" t="s">
        <v>16</v>
      </c>
    </row>
    <row r="2" spans="1:14" ht="12.95" customHeight="1" x14ac:dyDescent="0.25">
      <c r="A2" s="4" t="s">
        <v>17</v>
      </c>
      <c r="B2" s="5"/>
      <c r="C2" s="5"/>
      <c r="D2" s="5"/>
      <c r="E2" s="5"/>
      <c r="F2" s="5"/>
      <c r="G2" s="5"/>
      <c r="H2" s="5"/>
      <c r="I2" s="5"/>
      <c r="J2" s="5"/>
      <c r="K2" s="5"/>
      <c r="L2" s="5"/>
      <c r="M2" s="5"/>
      <c r="N2" s="6"/>
    </row>
    <row r="3" spans="1:14" x14ac:dyDescent="0.25">
      <c r="A3" s="7" t="s">
        <v>18</v>
      </c>
      <c r="B3" s="8">
        <v>287271.81199999998</v>
      </c>
      <c r="C3" s="8">
        <v>486976.739</v>
      </c>
      <c r="D3" s="8">
        <v>3052091.017</v>
      </c>
      <c r="E3" s="8">
        <v>4681002.0029999996</v>
      </c>
      <c r="F3" s="8">
        <v>185117.495</v>
      </c>
      <c r="G3" s="8">
        <v>550316.93299999996</v>
      </c>
      <c r="H3" s="8">
        <v>198487.56200000001</v>
      </c>
      <c r="I3" s="8">
        <v>283543.78700000001</v>
      </c>
      <c r="J3" s="8">
        <v>1561253.2339999999</v>
      </c>
      <c r="K3" s="8">
        <v>3718580.4019999998</v>
      </c>
      <c r="L3" s="8">
        <v>138006.53</v>
      </c>
      <c r="M3" s="8">
        <v>5834934</v>
      </c>
      <c r="N3" s="9"/>
    </row>
    <row r="4" spans="1:14" ht="24.75" x14ac:dyDescent="0.25">
      <c r="A4" s="10" t="s">
        <v>19</v>
      </c>
      <c r="B4" s="11">
        <v>119856.35799999999</v>
      </c>
      <c r="C4" s="11">
        <v>78814.584000000003</v>
      </c>
      <c r="D4" s="11">
        <v>405315.03200000001</v>
      </c>
      <c r="E4" s="11">
        <v>1078400.943</v>
      </c>
      <c r="F4" s="11">
        <v>83413.097999999998</v>
      </c>
      <c r="G4" s="11">
        <v>103026.621</v>
      </c>
      <c r="H4" s="11">
        <v>51398.224000000002</v>
      </c>
      <c r="I4" s="11">
        <v>95088.744999999995</v>
      </c>
      <c r="J4" s="11">
        <v>466465.14600000001</v>
      </c>
      <c r="K4" s="11">
        <v>350075.33899999998</v>
      </c>
      <c r="L4" s="11">
        <v>25657.755000000001</v>
      </c>
      <c r="M4" s="11">
        <v>2166721</v>
      </c>
      <c r="N4" s="9"/>
    </row>
    <row r="5" spans="1:14" ht="24.75" x14ac:dyDescent="0.25">
      <c r="A5" s="12" t="s">
        <v>20</v>
      </c>
      <c r="B5" s="8">
        <v>12605.218000000001</v>
      </c>
      <c r="C5" s="8">
        <v>42334.991000000002</v>
      </c>
      <c r="D5" s="8">
        <v>97724.088000000003</v>
      </c>
      <c r="E5" s="8">
        <v>40308.705999999998</v>
      </c>
      <c r="F5" s="8">
        <v>6699.0550000000003</v>
      </c>
      <c r="G5" s="8">
        <v>2461.163</v>
      </c>
      <c r="H5" s="8">
        <v>3526.5520000000001</v>
      </c>
      <c r="I5" s="8">
        <v>22484.025000000001</v>
      </c>
      <c r="J5" s="8">
        <v>92443.178</v>
      </c>
      <c r="K5" s="8">
        <v>57528.353999999999</v>
      </c>
      <c r="L5" s="8">
        <v>18282.047999999999</v>
      </c>
      <c r="M5" s="8">
        <v>82086</v>
      </c>
      <c r="N5" s="9"/>
    </row>
    <row r="6" spans="1:14" ht="36" x14ac:dyDescent="0.25">
      <c r="A6" s="13" t="s">
        <v>21</v>
      </c>
      <c r="B6" s="11">
        <v>22068.804</v>
      </c>
      <c r="C6" s="11">
        <v>12822.445</v>
      </c>
      <c r="D6" s="11">
        <v>28679.011999999999</v>
      </c>
      <c r="E6" s="11">
        <v>56209.538</v>
      </c>
      <c r="F6" s="11">
        <v>1.52</v>
      </c>
      <c r="G6" s="11">
        <v>3009.8139999999999</v>
      </c>
      <c r="H6" s="11"/>
      <c r="I6" s="11">
        <v>25241.678</v>
      </c>
      <c r="J6" s="11">
        <v>11651.907999999999</v>
      </c>
      <c r="K6" s="11">
        <v>294724.45500000002</v>
      </c>
      <c r="L6" s="11">
        <v>1030.413</v>
      </c>
      <c r="M6" s="11">
        <v>79417</v>
      </c>
      <c r="N6" s="9"/>
    </row>
    <row r="7" spans="1:14" ht="36.75" x14ac:dyDescent="0.25">
      <c r="A7" s="14" t="s">
        <v>22</v>
      </c>
      <c r="B7" s="8">
        <v>8598.7250000000004</v>
      </c>
      <c r="C7" s="8">
        <v>35347.171000000002</v>
      </c>
      <c r="D7" s="8">
        <v>409718.06199999998</v>
      </c>
      <c r="E7" s="8">
        <v>3661.1190000000001</v>
      </c>
      <c r="F7" s="8">
        <v>342.44200000000001</v>
      </c>
      <c r="G7" s="8">
        <v>168788.889</v>
      </c>
      <c r="H7" s="8"/>
      <c r="I7" s="8">
        <v>284.08300000000003</v>
      </c>
      <c r="J7" s="8">
        <v>159568.984</v>
      </c>
      <c r="K7" s="8"/>
      <c r="L7" s="8">
        <v>33710.773999999998</v>
      </c>
      <c r="M7" s="15"/>
      <c r="N7" s="9"/>
    </row>
    <row r="8" spans="1:14" ht="24.75" x14ac:dyDescent="0.25">
      <c r="A8" s="12" t="s">
        <v>23</v>
      </c>
      <c r="B8" s="11">
        <v>79256.528000000006</v>
      </c>
      <c r="C8" s="11">
        <v>274155.01500000001</v>
      </c>
      <c r="D8" s="11">
        <v>2018361.0120000001</v>
      </c>
      <c r="E8" s="11">
        <v>3384231.8849999998</v>
      </c>
      <c r="F8" s="11">
        <v>69629.036999999997</v>
      </c>
      <c r="G8" s="11">
        <v>202946.804</v>
      </c>
      <c r="H8" s="11">
        <v>84618.498999999996</v>
      </c>
      <c r="I8" s="11">
        <v>107601.022</v>
      </c>
      <c r="J8" s="11">
        <v>662062.63</v>
      </c>
      <c r="K8" s="11">
        <v>2986958.4959999998</v>
      </c>
      <c r="L8" s="11">
        <v>54200.82</v>
      </c>
      <c r="M8" s="11">
        <v>3456723</v>
      </c>
      <c r="N8" s="9"/>
    </row>
    <row r="9" spans="1:14" ht="24.75" x14ac:dyDescent="0.25">
      <c r="A9" s="12" t="s">
        <v>24</v>
      </c>
      <c r="B9" s="15"/>
      <c r="C9" s="8"/>
      <c r="D9" s="8"/>
      <c r="E9" s="8">
        <v>33712.671999999999</v>
      </c>
      <c r="F9" s="8"/>
      <c r="G9" s="8"/>
      <c r="H9" s="8"/>
      <c r="I9" s="15"/>
      <c r="J9" s="8"/>
      <c r="K9" s="8"/>
      <c r="L9" s="8"/>
      <c r="M9" s="15"/>
      <c r="N9" s="9"/>
    </row>
    <row r="10" spans="1:14" ht="48.75" x14ac:dyDescent="0.25">
      <c r="A10" s="14" t="s">
        <v>25</v>
      </c>
      <c r="B10" s="16"/>
      <c r="C10" s="11"/>
      <c r="D10" s="11"/>
      <c r="E10" s="16"/>
      <c r="F10" s="11"/>
      <c r="G10" s="11"/>
      <c r="H10" s="11"/>
      <c r="I10" s="16"/>
      <c r="J10" s="11"/>
      <c r="K10" s="11"/>
      <c r="L10" s="11"/>
      <c r="M10" s="11">
        <v>6</v>
      </c>
      <c r="N10" s="9"/>
    </row>
    <row r="11" spans="1:14" ht="36.75" x14ac:dyDescent="0.25">
      <c r="A11" s="12" t="s">
        <v>26</v>
      </c>
      <c r="B11" s="8">
        <v>1144.547</v>
      </c>
      <c r="C11" s="8">
        <v>826.88400000000001</v>
      </c>
      <c r="D11" s="8"/>
      <c r="E11" s="8">
        <v>3012.5729999999999</v>
      </c>
      <c r="F11" s="8"/>
      <c r="G11" s="8"/>
      <c r="H11" s="15"/>
      <c r="I11" s="15"/>
      <c r="J11" s="8">
        <v>3215.0050000000001</v>
      </c>
      <c r="K11" s="8"/>
      <c r="L11" s="8">
        <v>2076.239</v>
      </c>
      <c r="M11" s="15"/>
      <c r="N11" s="9"/>
    </row>
    <row r="12" spans="1:14" ht="24.75" x14ac:dyDescent="0.25">
      <c r="A12" s="12" t="s">
        <v>27</v>
      </c>
      <c r="B12" s="11">
        <v>25741.608</v>
      </c>
      <c r="C12" s="11">
        <v>31218.028999999999</v>
      </c>
      <c r="D12" s="11">
        <v>48892.733999999997</v>
      </c>
      <c r="E12" s="11">
        <v>44823.635000000002</v>
      </c>
      <c r="F12" s="11">
        <v>763.91499999999996</v>
      </c>
      <c r="G12" s="11">
        <v>52287.122000000003</v>
      </c>
      <c r="H12" s="11"/>
      <c r="I12" s="11">
        <v>13460.695</v>
      </c>
      <c r="J12" s="11">
        <v>126119.417</v>
      </c>
      <c r="K12" s="11">
        <v>8792.6</v>
      </c>
      <c r="L12" s="11">
        <v>1754.9839999999999</v>
      </c>
      <c r="M12" s="11">
        <v>31825</v>
      </c>
      <c r="N12" s="9"/>
    </row>
    <row r="13" spans="1:14" ht="24.75" x14ac:dyDescent="0.25">
      <c r="A13" s="12" t="s">
        <v>28</v>
      </c>
      <c r="B13" s="8">
        <v>4180.835</v>
      </c>
      <c r="C13" s="8">
        <v>1188.9659999999999</v>
      </c>
      <c r="D13" s="8">
        <v>4867.99</v>
      </c>
      <c r="E13" s="8">
        <v>1557.9829999999999</v>
      </c>
      <c r="F13" s="8">
        <v>8.5020000000000007</v>
      </c>
      <c r="G13" s="8">
        <v>1614.89</v>
      </c>
      <c r="H13" s="8">
        <v>4010.1979999999999</v>
      </c>
      <c r="I13" s="8">
        <v>502.88600000000002</v>
      </c>
      <c r="J13" s="8">
        <v>2498.7869999999998</v>
      </c>
      <c r="K13" s="8">
        <v>9192.2630000000008</v>
      </c>
      <c r="L13" s="8">
        <v>180.62100000000001</v>
      </c>
      <c r="M13" s="8">
        <v>5109</v>
      </c>
      <c r="N13" s="9"/>
    </row>
    <row r="14" spans="1:14" ht="24.75" x14ac:dyDescent="0.25">
      <c r="A14" s="12" t="s">
        <v>29</v>
      </c>
      <c r="B14" s="16"/>
      <c r="C14" s="11">
        <v>364.30799999999999</v>
      </c>
      <c r="D14" s="11">
        <v>2929.4870000000001</v>
      </c>
      <c r="E14" s="11">
        <v>885.58900000000006</v>
      </c>
      <c r="F14" s="11">
        <v>98.927000000000007</v>
      </c>
      <c r="G14" s="11">
        <v>55.125999999999998</v>
      </c>
      <c r="H14" s="11">
        <v>154.91800000000001</v>
      </c>
      <c r="I14" s="16">
        <v>221.05</v>
      </c>
      <c r="J14" s="11">
        <v>2903.4009999999998</v>
      </c>
      <c r="K14" s="11">
        <v>3129.2220000000002</v>
      </c>
      <c r="L14" s="11">
        <v>9.26</v>
      </c>
      <c r="M14" s="11">
        <v>8099</v>
      </c>
      <c r="N14" s="9"/>
    </row>
    <row r="15" spans="1:14" ht="24.75" x14ac:dyDescent="0.25">
      <c r="A15" s="17" t="s">
        <v>30</v>
      </c>
      <c r="B15" s="8">
        <v>13819.189</v>
      </c>
      <c r="C15" s="8">
        <v>9904.3459999999995</v>
      </c>
      <c r="D15" s="8">
        <v>35603.599999999999</v>
      </c>
      <c r="E15" s="8">
        <v>34050.591</v>
      </c>
      <c r="F15" s="8">
        <v>24160.999</v>
      </c>
      <c r="G15" s="8">
        <v>10844.221</v>
      </c>
      <c r="H15" s="8">
        <v>22316.739000000001</v>
      </c>
      <c r="I15" s="8">
        <v>18659.602999999999</v>
      </c>
      <c r="J15" s="8">
        <v>33164.618000000002</v>
      </c>
      <c r="K15" s="8">
        <v>8179.6729999999998</v>
      </c>
      <c r="L15" s="8">
        <v>1103.616</v>
      </c>
      <c r="M15" s="8">
        <v>4948</v>
      </c>
      <c r="N15" s="9"/>
    </row>
    <row r="16" spans="1:14" ht="36" x14ac:dyDescent="0.25">
      <c r="A16" s="18" t="s">
        <v>31</v>
      </c>
      <c r="B16" s="16"/>
      <c r="C16" s="11"/>
      <c r="D16" s="11"/>
      <c r="E16" s="11">
        <v>146.76900000000001</v>
      </c>
      <c r="F16" s="11"/>
      <c r="G16" s="11">
        <v>5282.2830000000004</v>
      </c>
      <c r="H16" s="11">
        <v>32462.432000000001</v>
      </c>
      <c r="I16" s="16"/>
      <c r="J16" s="11">
        <v>1160.1600000000001</v>
      </c>
      <c r="K16" s="11"/>
      <c r="L16" s="11"/>
      <c r="M16" s="16"/>
      <c r="N16" s="9"/>
    </row>
    <row r="17" spans="1:14" ht="24.75" x14ac:dyDescent="0.25">
      <c r="A17" s="19" t="s">
        <v>32</v>
      </c>
      <c r="B17" s="8">
        <v>287271.81199999998</v>
      </c>
      <c r="C17" s="8">
        <v>486976.739</v>
      </c>
      <c r="D17" s="8">
        <v>3052091.017</v>
      </c>
      <c r="E17" s="8">
        <v>4681002.0029999996</v>
      </c>
      <c r="F17" s="8">
        <v>185117.495</v>
      </c>
      <c r="G17" s="8">
        <v>550316.93299999996</v>
      </c>
      <c r="H17" s="8">
        <v>198487.56200000001</v>
      </c>
      <c r="I17" s="8">
        <v>283543.78700000001</v>
      </c>
      <c r="J17" s="8">
        <v>1561253.2339999999</v>
      </c>
      <c r="K17" s="8">
        <v>3718580.4019999998</v>
      </c>
      <c r="L17" s="8">
        <v>138006.53</v>
      </c>
      <c r="M17" s="8">
        <v>5834934</v>
      </c>
      <c r="N17" s="9"/>
    </row>
    <row r="18" spans="1:14" ht="24.75" x14ac:dyDescent="0.25">
      <c r="A18" s="19" t="s">
        <v>33</v>
      </c>
      <c r="B18" s="11">
        <v>262340.35200000001</v>
      </c>
      <c r="C18" s="11">
        <v>425732.50900000002</v>
      </c>
      <c r="D18" s="11">
        <v>2755292.074</v>
      </c>
      <c r="E18" s="11">
        <v>4126643.5019999999</v>
      </c>
      <c r="F18" s="11">
        <v>174423.736</v>
      </c>
      <c r="G18" s="11">
        <v>506116.26799999998</v>
      </c>
      <c r="H18" s="11">
        <v>161309.85999999999</v>
      </c>
      <c r="I18" s="11">
        <v>250414.98300000001</v>
      </c>
      <c r="J18" s="11">
        <v>1079180.044</v>
      </c>
      <c r="K18" s="11">
        <v>3331516.0279999999</v>
      </c>
      <c r="L18" s="11">
        <v>121809.436</v>
      </c>
      <c r="M18" s="11">
        <v>5026695</v>
      </c>
      <c r="N18" s="9"/>
    </row>
    <row r="19" spans="1:14" ht="24.75" x14ac:dyDescent="0.25">
      <c r="A19" s="12" t="s">
        <v>34</v>
      </c>
      <c r="B19" s="8">
        <v>12250</v>
      </c>
      <c r="C19" s="8"/>
      <c r="D19" s="8">
        <v>21.835000000000001</v>
      </c>
      <c r="E19" s="8">
        <v>26444.645</v>
      </c>
      <c r="F19" s="8"/>
      <c r="G19" s="8"/>
      <c r="H19" s="8">
        <v>5.1999999999999998E-2</v>
      </c>
      <c r="I19" s="15"/>
      <c r="J19" s="8"/>
      <c r="K19" s="8">
        <v>6.1589999999999998</v>
      </c>
      <c r="L19" s="8"/>
      <c r="M19" s="15"/>
      <c r="N19" s="9"/>
    </row>
    <row r="20" spans="1:14" ht="24.75" x14ac:dyDescent="0.25">
      <c r="A20" s="12" t="s">
        <v>35</v>
      </c>
      <c r="B20" s="11">
        <v>824.81700000000001</v>
      </c>
      <c r="C20" s="11">
        <v>1716.47</v>
      </c>
      <c r="D20" s="11">
        <v>1199.154</v>
      </c>
      <c r="E20" s="11">
        <v>2863.9380000000001</v>
      </c>
      <c r="F20" s="11"/>
      <c r="G20" s="11">
        <v>35.265999999999998</v>
      </c>
      <c r="H20" s="11">
        <v>60.081000000000003</v>
      </c>
      <c r="I20" s="16"/>
      <c r="J20" s="11">
        <v>2244.9549999999999</v>
      </c>
      <c r="K20" s="11">
        <v>12454.902</v>
      </c>
      <c r="L20" s="11"/>
      <c r="M20" s="11">
        <v>1870</v>
      </c>
      <c r="N20" s="9"/>
    </row>
    <row r="21" spans="1:14" ht="36.75" x14ac:dyDescent="0.25">
      <c r="A21" s="14" t="s">
        <v>36</v>
      </c>
      <c r="B21" s="15">
        <v>15.909000000000001</v>
      </c>
      <c r="C21" s="15"/>
      <c r="D21" s="8">
        <v>35461.748</v>
      </c>
      <c r="E21" s="15"/>
      <c r="F21" s="8"/>
      <c r="G21" s="8">
        <v>87.256</v>
      </c>
      <c r="H21" s="8">
        <v>61.289000000000001</v>
      </c>
      <c r="I21" s="15"/>
      <c r="J21" s="8"/>
      <c r="K21" s="8">
        <v>34126.239000000001</v>
      </c>
      <c r="L21" s="8">
        <v>258.03300000000002</v>
      </c>
      <c r="M21" s="8">
        <v>5272</v>
      </c>
      <c r="N21" s="9"/>
    </row>
    <row r="22" spans="1:14" ht="24.75" x14ac:dyDescent="0.25">
      <c r="A22" s="10" t="s">
        <v>37</v>
      </c>
      <c r="B22" s="11">
        <v>246764.53200000001</v>
      </c>
      <c r="C22" s="11">
        <v>420407.23499999999</v>
      </c>
      <c r="D22" s="11">
        <v>2677116.5269999998</v>
      </c>
      <c r="E22" s="11">
        <v>4046898.35</v>
      </c>
      <c r="F22" s="11">
        <v>173933.886</v>
      </c>
      <c r="G22" s="11">
        <v>493930.25900000002</v>
      </c>
      <c r="H22" s="11">
        <v>151604.383</v>
      </c>
      <c r="I22" s="11">
        <v>246596.61</v>
      </c>
      <c r="J22" s="11">
        <v>1026765.6629999999</v>
      </c>
      <c r="K22" s="11">
        <v>3272178.4279999998</v>
      </c>
      <c r="L22" s="11">
        <v>120129.61900000001</v>
      </c>
      <c r="M22" s="11">
        <v>5011268</v>
      </c>
      <c r="N22" s="9"/>
    </row>
    <row r="23" spans="1:14" ht="24.75" x14ac:dyDescent="0.25">
      <c r="A23" s="12" t="s">
        <v>38</v>
      </c>
      <c r="B23" s="15"/>
      <c r="C23" s="8"/>
      <c r="D23" s="8"/>
      <c r="E23" s="8">
        <v>30369.420999999998</v>
      </c>
      <c r="F23" s="8"/>
      <c r="G23" s="8"/>
      <c r="H23" s="8"/>
      <c r="I23" s="15"/>
      <c r="J23" s="8"/>
      <c r="K23" s="8"/>
      <c r="L23" s="8"/>
      <c r="M23" s="8">
        <v>9</v>
      </c>
      <c r="N23" s="9"/>
    </row>
    <row r="24" spans="1:14" ht="48.75" x14ac:dyDescent="0.25">
      <c r="A24" s="14" t="s">
        <v>39</v>
      </c>
      <c r="B24" s="16"/>
      <c r="C24" s="11"/>
      <c r="D24" s="11"/>
      <c r="E24" s="16"/>
      <c r="F24" s="11"/>
      <c r="G24" s="11"/>
      <c r="H24" s="11"/>
      <c r="I24" s="16"/>
      <c r="J24" s="11"/>
      <c r="K24" s="11"/>
      <c r="L24" s="11"/>
      <c r="M24" s="16"/>
      <c r="N24" s="9"/>
    </row>
    <row r="25" spans="1:14" ht="24.75" x14ac:dyDescent="0.25">
      <c r="A25" s="12" t="s">
        <v>40</v>
      </c>
      <c r="B25" s="8">
        <v>46.588999999999999</v>
      </c>
      <c r="C25" s="8">
        <v>859.75300000000004</v>
      </c>
      <c r="D25" s="8">
        <v>3195.87</v>
      </c>
      <c r="E25" s="8">
        <v>1011.377</v>
      </c>
      <c r="F25" s="8">
        <v>222.77699999999999</v>
      </c>
      <c r="G25" s="8">
        <v>894.45299999999997</v>
      </c>
      <c r="H25" s="8">
        <v>2114.7159999999999</v>
      </c>
      <c r="I25" s="8">
        <v>838.14400000000001</v>
      </c>
      <c r="J25" s="8">
        <v>20076.102999999999</v>
      </c>
      <c r="K25" s="8">
        <v>3005.7849999999999</v>
      </c>
      <c r="L25" s="8"/>
      <c r="M25" s="8">
        <v>220</v>
      </c>
      <c r="N25" s="9"/>
    </row>
    <row r="26" spans="1:14" ht="24.75" x14ac:dyDescent="0.25">
      <c r="A26" s="12" t="s">
        <v>41</v>
      </c>
      <c r="B26" s="16">
        <v>9.9429999999999996</v>
      </c>
      <c r="C26" s="16">
        <v>0.2</v>
      </c>
      <c r="D26" s="11">
        <v>809.923</v>
      </c>
      <c r="E26" s="11">
        <v>51.726999999999997</v>
      </c>
      <c r="F26" s="11">
        <v>57.360999999999997</v>
      </c>
      <c r="G26" s="11">
        <v>23.911999999999999</v>
      </c>
      <c r="H26" s="16"/>
      <c r="I26" s="16"/>
      <c r="J26" s="11">
        <v>242.51900000000001</v>
      </c>
      <c r="K26" s="11">
        <v>737.24099999999999</v>
      </c>
      <c r="L26" s="11">
        <v>10.66</v>
      </c>
      <c r="M26" s="11">
        <v>832</v>
      </c>
      <c r="N26" s="9"/>
    </row>
    <row r="27" spans="1:14" ht="24.75" x14ac:dyDescent="0.25">
      <c r="A27" s="12" t="s">
        <v>42</v>
      </c>
      <c r="B27" s="8">
        <v>2428.5619999999999</v>
      </c>
      <c r="C27" s="8">
        <v>2748.8510000000001</v>
      </c>
      <c r="D27" s="8">
        <v>37487.017</v>
      </c>
      <c r="E27" s="8">
        <v>19004.044000000002</v>
      </c>
      <c r="F27" s="8">
        <v>209.71199999999999</v>
      </c>
      <c r="G27" s="8">
        <v>11145.121999999999</v>
      </c>
      <c r="H27" s="8">
        <v>7469.3389999999999</v>
      </c>
      <c r="I27" s="8">
        <v>2980.2289999999998</v>
      </c>
      <c r="J27" s="8">
        <v>29850.804</v>
      </c>
      <c r="K27" s="8">
        <v>9007.2739999999994</v>
      </c>
      <c r="L27" s="8">
        <v>1411.124</v>
      </c>
      <c r="M27" s="8">
        <v>7224</v>
      </c>
      <c r="N27" s="9"/>
    </row>
    <row r="28" spans="1:14" ht="36.75" x14ac:dyDescent="0.25">
      <c r="A28" s="14" t="s">
        <v>43</v>
      </c>
      <c r="B28" s="16"/>
      <c r="C28" s="11"/>
      <c r="D28" s="11"/>
      <c r="E28" s="16"/>
      <c r="F28" s="11"/>
      <c r="G28" s="11"/>
      <c r="H28" s="11"/>
      <c r="I28" s="16"/>
      <c r="J28" s="11"/>
      <c r="K28" s="11"/>
      <c r="L28" s="11"/>
      <c r="M28" s="16"/>
      <c r="N28" s="9"/>
    </row>
    <row r="29" spans="1:14" ht="24.75" x14ac:dyDescent="0.25">
      <c r="A29" s="19" t="s">
        <v>44</v>
      </c>
      <c r="B29" s="8">
        <v>24931.46</v>
      </c>
      <c r="C29" s="8">
        <v>61244.23</v>
      </c>
      <c r="D29" s="8">
        <v>296798.94300000003</v>
      </c>
      <c r="E29" s="8">
        <v>554358.50100000005</v>
      </c>
      <c r="F29" s="8">
        <v>10693.759</v>
      </c>
      <c r="G29" s="8">
        <v>44200.665000000001</v>
      </c>
      <c r="H29" s="8">
        <v>37177.701999999997</v>
      </c>
      <c r="I29" s="8">
        <v>33128.803999999996</v>
      </c>
      <c r="J29" s="8">
        <v>482073.19</v>
      </c>
      <c r="K29" s="8">
        <v>387064.37400000001</v>
      </c>
      <c r="L29" s="8">
        <v>16197.093999999999</v>
      </c>
      <c r="M29" s="8">
        <v>808239</v>
      </c>
      <c r="N29" s="9"/>
    </row>
    <row r="30" spans="1:14" ht="24.75" x14ac:dyDescent="0.25">
      <c r="A30" s="12" t="s">
        <v>45</v>
      </c>
      <c r="B30" s="11">
        <v>5153.5519999999997</v>
      </c>
      <c r="C30" s="11">
        <v>73365.794999999998</v>
      </c>
      <c r="D30" s="11">
        <v>366520.37199999997</v>
      </c>
      <c r="E30" s="11">
        <v>681047.65</v>
      </c>
      <c r="F30" s="11">
        <v>2889.248</v>
      </c>
      <c r="G30" s="11">
        <v>3274.3890000000001</v>
      </c>
      <c r="H30" s="11">
        <v>3629.056</v>
      </c>
      <c r="I30" s="11">
        <v>18482.217000000001</v>
      </c>
      <c r="J30" s="11">
        <v>13116.319</v>
      </c>
      <c r="K30" s="11">
        <v>799381.07</v>
      </c>
      <c r="L30" s="11">
        <v>835.98599999999999</v>
      </c>
      <c r="M30" s="11">
        <v>825509</v>
      </c>
      <c r="N30" s="9"/>
    </row>
    <row r="31" spans="1:14" ht="24.75" x14ac:dyDescent="0.25">
      <c r="A31" s="12" t="s">
        <v>46</v>
      </c>
      <c r="B31" s="8">
        <v>913.97699999999998</v>
      </c>
      <c r="C31" s="8">
        <v>5686.3990000000003</v>
      </c>
      <c r="D31" s="8">
        <v>22404.843000000001</v>
      </c>
      <c r="E31" s="8">
        <v>155150.89499999999</v>
      </c>
      <c r="F31" s="8">
        <v>1589.7090000000001</v>
      </c>
      <c r="G31" s="8">
        <v>1532.635</v>
      </c>
      <c r="H31" s="8">
        <v>450.75099999999998</v>
      </c>
      <c r="I31" s="8">
        <v>6934.5129999999999</v>
      </c>
      <c r="J31" s="8">
        <v>4274.9449999999997</v>
      </c>
      <c r="K31" s="8">
        <v>159403.65299999999</v>
      </c>
      <c r="L31" s="8"/>
      <c r="M31" s="8">
        <v>91746</v>
      </c>
      <c r="N31" s="9"/>
    </row>
    <row r="32" spans="1:14" ht="24.75" x14ac:dyDescent="0.25">
      <c r="A32" s="12" t="s">
        <v>47</v>
      </c>
      <c r="B32" s="11">
        <v>4239.5749999999998</v>
      </c>
      <c r="C32" s="11">
        <v>67679.395999999993</v>
      </c>
      <c r="D32" s="11">
        <v>344115.52899999998</v>
      </c>
      <c r="E32" s="11">
        <v>525896.755</v>
      </c>
      <c r="F32" s="11">
        <v>1299.539</v>
      </c>
      <c r="G32" s="11">
        <v>1741.7539999999999</v>
      </c>
      <c r="H32" s="11">
        <v>3178.3049999999998</v>
      </c>
      <c r="I32" s="11">
        <v>11547.704</v>
      </c>
      <c r="J32" s="11">
        <v>8841.3739999999998</v>
      </c>
      <c r="K32" s="11">
        <v>639977.41700000002</v>
      </c>
      <c r="L32" s="11">
        <v>835.98599999999999</v>
      </c>
      <c r="M32" s="11">
        <v>733763</v>
      </c>
      <c r="N32" s="9"/>
    </row>
    <row r="33" spans="1:14" x14ac:dyDescent="0.25">
      <c r="A33" s="20" t="s">
        <v>48</v>
      </c>
      <c r="B33" s="23"/>
      <c r="C33" s="23"/>
      <c r="D33" s="23"/>
      <c r="E33" s="23"/>
      <c r="F33" s="23"/>
      <c r="G33" s="23"/>
      <c r="H33" s="23"/>
      <c r="I33" s="23"/>
      <c r="J33" s="23"/>
      <c r="K33" s="23"/>
      <c r="L33" s="23"/>
      <c r="M33" s="23"/>
      <c r="N33" s="23"/>
    </row>
    <row r="34" spans="1:14" ht="24.75" x14ac:dyDescent="0.25">
      <c r="A34" s="12" t="s">
        <v>49</v>
      </c>
      <c r="B34" s="22">
        <v>5316.4070000000002</v>
      </c>
      <c r="C34" s="11">
        <v>12582.956</v>
      </c>
      <c r="D34" s="22">
        <v>97643.607000000004</v>
      </c>
      <c r="E34" s="11">
        <v>104563.715</v>
      </c>
      <c r="F34" s="22">
        <v>2532.1619999999998</v>
      </c>
      <c r="G34" s="11">
        <v>9484.9959999999992</v>
      </c>
      <c r="H34" s="22">
        <v>3858.9989999999998</v>
      </c>
      <c r="I34" s="11">
        <v>9082.2129999999997</v>
      </c>
      <c r="J34" s="22">
        <v>60122.919000000002</v>
      </c>
      <c r="K34" s="11">
        <v>67493.963000000003</v>
      </c>
      <c r="L34" s="22">
        <v>4952.4089999999997</v>
      </c>
      <c r="M34" s="11">
        <v>121937</v>
      </c>
      <c r="N34" s="23"/>
    </row>
    <row r="35" spans="1:14" ht="24.75" x14ac:dyDescent="0.25">
      <c r="A35" s="12" t="s">
        <v>50</v>
      </c>
      <c r="B35" s="22">
        <v>1730.5229999999999</v>
      </c>
      <c r="C35" s="11">
        <v>6523.4269999999997</v>
      </c>
      <c r="D35" s="22">
        <v>15066.18</v>
      </c>
      <c r="E35" s="11">
        <v>15160.434999999999</v>
      </c>
      <c r="F35" s="22">
        <v>1541.58</v>
      </c>
      <c r="G35" s="11">
        <v>6424.87</v>
      </c>
      <c r="H35" s="22">
        <v>2421.2139999999999</v>
      </c>
      <c r="I35" s="11">
        <v>3508.8670000000002</v>
      </c>
      <c r="J35" s="22">
        <v>15497.206</v>
      </c>
      <c r="K35" s="11">
        <v>7868.0919999999996</v>
      </c>
      <c r="L35" s="22">
        <v>1577.2180000000001</v>
      </c>
      <c r="M35" s="11">
        <v>16821</v>
      </c>
      <c r="N35" s="23"/>
    </row>
    <row r="36" spans="1:14" ht="24.75" x14ac:dyDescent="0.25">
      <c r="A36" s="12" t="s">
        <v>51</v>
      </c>
      <c r="B36" s="22">
        <v>49.042999999999999</v>
      </c>
      <c r="C36" s="11">
        <v>80.652000000000001</v>
      </c>
      <c r="D36" s="22">
        <v>34.034999999999997</v>
      </c>
      <c r="E36" s="11">
        <v>40.134</v>
      </c>
      <c r="F36" s="22"/>
      <c r="G36" s="11">
        <v>16.39</v>
      </c>
      <c r="H36" s="22">
        <v>16.510000000000002</v>
      </c>
      <c r="I36" s="11">
        <v>3.2309999999999999</v>
      </c>
      <c r="J36" s="22">
        <v>1478.258</v>
      </c>
      <c r="K36" s="11">
        <v>50.006</v>
      </c>
      <c r="L36" s="22">
        <v>28.356999999999999</v>
      </c>
      <c r="M36" s="11"/>
      <c r="N36" s="23"/>
    </row>
    <row r="37" spans="1:14" ht="24.75" x14ac:dyDescent="0.25">
      <c r="A37" s="12" t="s">
        <v>52</v>
      </c>
      <c r="B37" s="22">
        <v>9901.91</v>
      </c>
      <c r="C37" s="11">
        <v>20187.349999999999</v>
      </c>
      <c r="D37" s="22">
        <v>57018.964999999997</v>
      </c>
      <c r="E37" s="11">
        <v>34530.44</v>
      </c>
      <c r="F37" s="22">
        <v>10076.625</v>
      </c>
      <c r="G37" s="11">
        <v>28294.046999999999</v>
      </c>
      <c r="H37" s="22">
        <v>3578.4630000000002</v>
      </c>
      <c r="I37" s="11">
        <v>6404.1610000000001</v>
      </c>
      <c r="J37" s="22">
        <v>67618.021999999997</v>
      </c>
      <c r="K37" s="11">
        <v>53706.993000000002</v>
      </c>
      <c r="L37" s="22">
        <v>3920.0010000000002</v>
      </c>
      <c r="M37" s="11">
        <v>92493</v>
      </c>
      <c r="N37" s="23"/>
    </row>
    <row r="38" spans="1:14" ht="24.75" x14ac:dyDescent="0.25">
      <c r="A38" s="12" t="s">
        <v>53</v>
      </c>
      <c r="B38" s="22">
        <v>1437.8240000000001</v>
      </c>
      <c r="C38" s="11">
        <v>4225.4809999999998</v>
      </c>
      <c r="D38" s="22">
        <v>25051.066999999999</v>
      </c>
      <c r="E38" s="11">
        <v>8977.384</v>
      </c>
      <c r="F38" s="22">
        <v>2263.3960000000002</v>
      </c>
      <c r="G38" s="11">
        <v>5293.7179999999998</v>
      </c>
      <c r="H38" s="22">
        <v>1129.279</v>
      </c>
      <c r="I38" s="11">
        <v>789.447</v>
      </c>
      <c r="J38" s="22">
        <v>30835.608</v>
      </c>
      <c r="K38" s="11">
        <v>17550.991000000002</v>
      </c>
      <c r="L38" s="22">
        <v>518.54200000000003</v>
      </c>
      <c r="M38" s="11">
        <v>20240</v>
      </c>
      <c r="N38" s="23"/>
    </row>
    <row r="39" spans="1:14" ht="60.75" x14ac:dyDescent="0.25">
      <c r="A39" s="17" t="s">
        <v>54</v>
      </c>
      <c r="B39" s="22">
        <v>-24.158999999999999</v>
      </c>
      <c r="C39" s="11">
        <v>69.757999999999996</v>
      </c>
      <c r="D39" s="22">
        <v>564.95299999999997</v>
      </c>
      <c r="E39" s="11">
        <v>-473.06299999999999</v>
      </c>
      <c r="F39" s="22"/>
      <c r="G39" s="11">
        <v>-25809.833999999999</v>
      </c>
      <c r="H39" s="22"/>
      <c r="I39" s="11">
        <v>-214.58099999999999</v>
      </c>
      <c r="J39" s="22">
        <v>-1333.8430000000001</v>
      </c>
      <c r="K39" s="11"/>
      <c r="L39" s="22">
        <v>-103.03100000000001</v>
      </c>
      <c r="M39" s="11">
        <v>478</v>
      </c>
      <c r="N39" s="23"/>
    </row>
    <row r="40" spans="1:14" ht="60" x14ac:dyDescent="0.25">
      <c r="A40" s="18" t="s">
        <v>55</v>
      </c>
      <c r="B40" s="22">
        <v>3110.076</v>
      </c>
      <c r="C40" s="11">
        <v>7739.4970000000003</v>
      </c>
      <c r="D40" s="22">
        <v>-219.547</v>
      </c>
      <c r="E40" s="11">
        <v>453.55500000000001</v>
      </c>
      <c r="F40" s="22">
        <v>2792.9850000000001</v>
      </c>
      <c r="G40" s="11">
        <v>7597.4669999999996</v>
      </c>
      <c r="H40" s="22"/>
      <c r="I40" s="11">
        <v>2575.4940000000001</v>
      </c>
      <c r="J40" s="22">
        <v>1109.4580000000001</v>
      </c>
      <c r="K40" s="11">
        <v>7301.0519999999997</v>
      </c>
      <c r="L40" s="22">
        <v>-36.463000000000001</v>
      </c>
      <c r="M40" s="11">
        <v>10476</v>
      </c>
      <c r="N40" s="23"/>
    </row>
    <row r="41" spans="1:14" ht="24.75" x14ac:dyDescent="0.25">
      <c r="A41" s="12" t="s">
        <v>56</v>
      </c>
      <c r="B41" s="22"/>
      <c r="C41" s="11"/>
      <c r="D41" s="22"/>
      <c r="E41" s="11"/>
      <c r="F41" s="22"/>
      <c r="G41" s="11"/>
      <c r="H41" s="22"/>
      <c r="I41" s="11"/>
      <c r="J41" s="22"/>
      <c r="K41" s="11"/>
      <c r="L41" s="22"/>
      <c r="M41" s="11"/>
      <c r="N41" s="23"/>
    </row>
    <row r="42" spans="1:14" ht="24.75" x14ac:dyDescent="0.25">
      <c r="A42" s="12" t="s">
        <v>57</v>
      </c>
      <c r="B42" s="22">
        <v>-613.11199999999997</v>
      </c>
      <c r="C42" s="11">
        <v>-56.741999999999997</v>
      </c>
      <c r="D42" s="22">
        <v>10056.468999999999</v>
      </c>
      <c r="E42" s="11">
        <v>6619.5969999999998</v>
      </c>
      <c r="F42" s="22">
        <v>-499.00200000000001</v>
      </c>
      <c r="G42" s="11">
        <v>121.38</v>
      </c>
      <c r="H42" s="22">
        <v>575.01099999999997</v>
      </c>
      <c r="I42" s="11">
        <v>-573.91300000000001</v>
      </c>
      <c r="J42" s="22">
        <v>12692.447</v>
      </c>
      <c r="K42" s="11"/>
      <c r="L42" s="22">
        <v>872.28499999999997</v>
      </c>
      <c r="M42" s="11">
        <v>-12</v>
      </c>
      <c r="N42" s="23"/>
    </row>
    <row r="43" spans="1:14" ht="24.75" x14ac:dyDescent="0.25">
      <c r="A43" s="12" t="s">
        <v>58</v>
      </c>
      <c r="B43" s="22"/>
      <c r="C43" s="11"/>
      <c r="D43" s="22">
        <v>0.13300000000000001</v>
      </c>
      <c r="E43" s="11">
        <v>452.39</v>
      </c>
      <c r="F43" s="22"/>
      <c r="G43" s="11">
        <v>-3.6560000000000001</v>
      </c>
      <c r="H43" s="22"/>
      <c r="I43" s="11">
        <v>-383.09399999999999</v>
      </c>
      <c r="J43" s="22">
        <v>1743.453</v>
      </c>
      <c r="K43" s="11">
        <v>-28.75</v>
      </c>
      <c r="L43" s="22"/>
      <c r="M43" s="11">
        <v>907</v>
      </c>
      <c r="N43" s="23"/>
    </row>
    <row r="44" spans="1:14" ht="24.75" x14ac:dyDescent="0.25">
      <c r="A44" s="12" t="s">
        <v>59</v>
      </c>
      <c r="B44" s="22">
        <v>375.32499999999999</v>
      </c>
      <c r="C44" s="11">
        <v>1679.367</v>
      </c>
      <c r="D44" s="22">
        <v>3065.127</v>
      </c>
      <c r="E44" s="11">
        <v>4898.0320000000002</v>
      </c>
      <c r="F44" s="22">
        <v>764.09100000000001</v>
      </c>
      <c r="G44" s="11">
        <v>2898.306</v>
      </c>
      <c r="H44" s="22">
        <v>8310.2209999999995</v>
      </c>
      <c r="I44" s="11">
        <v>734.00099999999998</v>
      </c>
      <c r="J44" s="22">
        <v>13926.329</v>
      </c>
      <c r="K44" s="11">
        <v>3874.1759999999999</v>
      </c>
      <c r="L44" s="22">
        <v>85.781000000000006</v>
      </c>
      <c r="M44" s="11">
        <v>5132</v>
      </c>
      <c r="N44" s="23"/>
    </row>
    <row r="45" spans="1:14" ht="24.75" x14ac:dyDescent="0.25">
      <c r="A45" s="12" t="s">
        <v>60</v>
      </c>
      <c r="B45" s="22">
        <v>699.86099999999999</v>
      </c>
      <c r="C45" s="11">
        <v>3070.5</v>
      </c>
      <c r="D45" s="22">
        <v>868.73800000000006</v>
      </c>
      <c r="E45" s="11">
        <v>4434.2950000000001</v>
      </c>
      <c r="F45" s="22">
        <v>472.85899999999998</v>
      </c>
      <c r="G45" s="11">
        <v>889.56299999999999</v>
      </c>
      <c r="H45" s="22">
        <v>7718.6440000000002</v>
      </c>
      <c r="I45" s="11">
        <v>296.83100000000002</v>
      </c>
      <c r="J45" s="22">
        <v>6597.3209999999999</v>
      </c>
      <c r="K45" s="11">
        <v>251.44300000000001</v>
      </c>
      <c r="L45" s="22">
        <v>255.19399999999999</v>
      </c>
      <c r="M45" s="11">
        <v>92</v>
      </c>
      <c r="N45" s="23"/>
    </row>
    <row r="46" spans="1:14" ht="24.75" x14ac:dyDescent="0.25">
      <c r="A46" s="12" t="s">
        <v>61</v>
      </c>
      <c r="B46" s="22">
        <v>13471.714</v>
      </c>
      <c r="C46" s="11">
        <v>17775.434000000001</v>
      </c>
      <c r="D46" s="22">
        <v>79166.562999999995</v>
      </c>
      <c r="E46" s="11">
        <v>74404.028999999995</v>
      </c>
      <c r="F46" s="22">
        <v>8694.3469999999998</v>
      </c>
      <c r="G46" s="11">
        <v>35042.305999999997</v>
      </c>
      <c r="H46" s="22">
        <v>11144.578</v>
      </c>
      <c r="I46" s="11">
        <v>7890.2979999999998</v>
      </c>
      <c r="J46" s="22">
        <v>50199.421000000002</v>
      </c>
      <c r="K46" s="11">
        <v>49403.870999999999</v>
      </c>
      <c r="L46" s="22">
        <v>6348.84</v>
      </c>
      <c r="M46" s="11">
        <v>80790</v>
      </c>
      <c r="N46" s="23"/>
    </row>
    <row r="47" spans="1:14" ht="24.75" x14ac:dyDescent="0.25">
      <c r="A47" s="19" t="s">
        <v>62</v>
      </c>
      <c r="B47" s="22">
        <v>1428.64</v>
      </c>
      <c r="C47" s="11">
        <v>2139.069</v>
      </c>
      <c r="D47" s="22">
        <v>6215.518</v>
      </c>
      <c r="E47" s="11">
        <v>3988.788</v>
      </c>
      <c r="F47" s="22">
        <v>329.19499999999999</v>
      </c>
      <c r="G47" s="11">
        <v>2499.4229999999998</v>
      </c>
      <c r="H47" s="22">
        <v>2456.4189999999999</v>
      </c>
      <c r="I47" s="11">
        <v>532.92999999999995</v>
      </c>
      <c r="J47" s="22">
        <v>2435.1480000000001</v>
      </c>
      <c r="K47" s="11">
        <v>3997.4209999999998</v>
      </c>
      <c r="L47" s="22">
        <v>447.05900000000003</v>
      </c>
      <c r="M47" s="11">
        <v>4026</v>
      </c>
      <c r="N47" s="23"/>
    </row>
    <row r="48" spans="1:14" ht="48.75" x14ac:dyDescent="0.25">
      <c r="A48" s="12" t="s">
        <v>63</v>
      </c>
      <c r="B48" s="22"/>
      <c r="C48" s="11"/>
      <c r="D48" s="22"/>
      <c r="E48" s="11">
        <v>236.22800000000001</v>
      </c>
      <c r="F48" s="22"/>
      <c r="G48" s="11"/>
      <c r="H48" s="22"/>
      <c r="I48" s="11"/>
      <c r="J48" s="22"/>
      <c r="K48" s="11"/>
      <c r="L48" s="22"/>
      <c r="M48" s="11"/>
      <c r="N48" s="23"/>
    </row>
    <row r="49" spans="1:14" ht="24.75" x14ac:dyDescent="0.25">
      <c r="A49" s="12" t="s">
        <v>64</v>
      </c>
      <c r="B49" s="22"/>
      <c r="C49" s="11">
        <v>-83.722999999999999</v>
      </c>
      <c r="D49" s="22">
        <v>-612.78700000000003</v>
      </c>
      <c r="E49" s="11">
        <v>-556.15599999999995</v>
      </c>
      <c r="F49" s="22">
        <v>1021.809</v>
      </c>
      <c r="G49" s="11">
        <v>107.997</v>
      </c>
      <c r="H49" s="22">
        <v>-4707.4250000000002</v>
      </c>
      <c r="I49" s="11">
        <v>-28.097000000000001</v>
      </c>
      <c r="J49" s="22"/>
      <c r="K49" s="11">
        <v>-874.82500000000005</v>
      </c>
      <c r="L49" s="22">
        <v>-217.56700000000001</v>
      </c>
      <c r="M49" s="11">
        <v>-2472</v>
      </c>
      <c r="N49" s="23"/>
    </row>
    <row r="50" spans="1:14" ht="24.75" x14ac:dyDescent="0.25">
      <c r="A50" s="12" t="s">
        <v>65</v>
      </c>
      <c r="B50" s="22">
        <v>-202.095</v>
      </c>
      <c r="C50" s="11">
        <v>2029.4169999999999</v>
      </c>
      <c r="D50" s="22">
        <v>7609.3729999999996</v>
      </c>
      <c r="E50" s="11">
        <v>522.71799999999996</v>
      </c>
      <c r="F50" s="22"/>
      <c r="G50" s="11">
        <v>-9366.9459999999999</v>
      </c>
      <c r="H50" s="22"/>
      <c r="I50" s="11">
        <v>-1726.973</v>
      </c>
      <c r="J50" s="22">
        <v>11339.312</v>
      </c>
      <c r="K50" s="11">
        <v>4669.3090000000002</v>
      </c>
      <c r="L50" s="22">
        <v>231.654</v>
      </c>
      <c r="M50" s="11">
        <v>12</v>
      </c>
      <c r="N50" s="23"/>
    </row>
    <row r="51" spans="1:14" ht="24.75" x14ac:dyDescent="0.25">
      <c r="A51" s="12" t="s">
        <v>66</v>
      </c>
      <c r="B51" s="22"/>
      <c r="C51" s="11"/>
      <c r="D51" s="22"/>
      <c r="E51" s="11"/>
      <c r="F51" s="22"/>
      <c r="G51" s="11"/>
      <c r="H51" s="22"/>
      <c r="I51" s="11"/>
      <c r="J51" s="22"/>
      <c r="K51" s="11"/>
      <c r="L51" s="22"/>
      <c r="M51" s="11"/>
      <c r="N51" s="23"/>
    </row>
    <row r="52" spans="1:14" ht="48.75" x14ac:dyDescent="0.25">
      <c r="A52" s="12" t="s">
        <v>67</v>
      </c>
      <c r="B52" s="22"/>
      <c r="C52" s="11"/>
      <c r="D52" s="22"/>
      <c r="E52" s="11">
        <v>332.12400000000002</v>
      </c>
      <c r="F52" s="22"/>
      <c r="G52" s="11"/>
      <c r="H52" s="22"/>
      <c r="I52" s="11"/>
      <c r="J52" s="22"/>
      <c r="K52" s="11"/>
      <c r="L52" s="22">
        <v>-36.200000000000003</v>
      </c>
      <c r="M52" s="11"/>
      <c r="N52" s="23"/>
    </row>
    <row r="53" spans="1:14" ht="48.75" x14ac:dyDescent="0.25">
      <c r="A53" s="12" t="s">
        <v>68</v>
      </c>
      <c r="B53" s="22"/>
      <c r="C53" s="11"/>
      <c r="D53" s="22"/>
      <c r="E53" s="11"/>
      <c r="F53" s="22"/>
      <c r="G53" s="11">
        <v>298.572</v>
      </c>
      <c r="H53" s="22"/>
      <c r="I53" s="11"/>
      <c r="J53" s="22"/>
      <c r="K53" s="11"/>
      <c r="L53" s="22"/>
      <c r="M53" s="11"/>
      <c r="N53" s="23"/>
    </row>
    <row r="54" spans="1:14" ht="24.75" x14ac:dyDescent="0.25">
      <c r="A54" s="24" t="s">
        <v>69</v>
      </c>
      <c r="B54" s="22">
        <v>-450.97699999999998</v>
      </c>
      <c r="C54" s="11">
        <v>6603.2330000000002</v>
      </c>
      <c r="D54" s="22">
        <v>34799.089999999997</v>
      </c>
      <c r="E54" s="11">
        <v>44721.659</v>
      </c>
      <c r="F54" s="22">
        <v>1343.675</v>
      </c>
      <c r="G54" s="11">
        <v>-17993.262999999999</v>
      </c>
      <c r="H54" s="22">
        <v>-3823.5050000000001</v>
      </c>
      <c r="I54" s="11">
        <v>6364.2089999999998</v>
      </c>
      <c r="J54" s="22">
        <v>40453.027000000002</v>
      </c>
      <c r="K54" s="11">
        <v>49531.137999999999</v>
      </c>
      <c r="L54" s="22">
        <v>522.19899999999996</v>
      </c>
      <c r="M54" s="11">
        <v>111902</v>
      </c>
      <c r="N54" s="23"/>
    </row>
    <row r="55" spans="1:14" ht="24.75" x14ac:dyDescent="0.25">
      <c r="A55" s="12" t="s">
        <v>70</v>
      </c>
      <c r="B55" s="22">
        <v>47.03</v>
      </c>
      <c r="C55" s="11">
        <v>8.9209999999999994</v>
      </c>
      <c r="D55" s="22">
        <v>-46.488999999999997</v>
      </c>
      <c r="E55" s="11">
        <v>-292.10300000000001</v>
      </c>
      <c r="F55" s="22"/>
      <c r="G55" s="11">
        <v>409.90800000000002</v>
      </c>
      <c r="H55" s="22">
        <v>12.994999999999999</v>
      </c>
      <c r="I55" s="11">
        <v>230.29400000000001</v>
      </c>
      <c r="J55" s="22">
        <v>1882.723</v>
      </c>
      <c r="K55" s="11">
        <v>704.51300000000003</v>
      </c>
      <c r="L55" s="22">
        <v>10.17</v>
      </c>
      <c r="M55" s="11">
        <v>1664</v>
      </c>
      <c r="N55" s="23"/>
    </row>
    <row r="56" spans="1:14" ht="24.75" x14ac:dyDescent="0.25">
      <c r="A56" s="24" t="s">
        <v>71</v>
      </c>
      <c r="B56" s="22">
        <v>-498.00700000000001</v>
      </c>
      <c r="C56" s="11">
        <v>6594.3119999999999</v>
      </c>
      <c r="D56" s="22">
        <v>34845.578999999998</v>
      </c>
      <c r="E56" s="11">
        <v>45013.762000000002</v>
      </c>
      <c r="F56" s="22">
        <v>1343.675</v>
      </c>
      <c r="G56" s="11">
        <v>-18403.170999999998</v>
      </c>
      <c r="H56" s="22">
        <v>-3836.5</v>
      </c>
      <c r="I56" s="11">
        <v>6133.915</v>
      </c>
      <c r="J56" s="22">
        <v>38570.303999999996</v>
      </c>
      <c r="K56" s="11">
        <v>48826.625</v>
      </c>
      <c r="L56" s="22">
        <v>512.029</v>
      </c>
      <c r="M56" s="11">
        <v>110238</v>
      </c>
      <c r="N56" s="23"/>
    </row>
    <row r="57" spans="1:14" ht="24.75" x14ac:dyDescent="0.25">
      <c r="A57" s="14" t="s">
        <v>72</v>
      </c>
      <c r="B57" s="22">
        <v>-684.80600000000004</v>
      </c>
      <c r="C57" s="11">
        <v>58.561999999999998</v>
      </c>
      <c r="D57" s="22">
        <v>-856</v>
      </c>
      <c r="E57" s="11">
        <v>967.35199999999998</v>
      </c>
      <c r="F57" s="22"/>
      <c r="G57" s="11">
        <v>8769.43</v>
      </c>
      <c r="H57" s="22"/>
      <c r="I57" s="11">
        <v>95.111000000000004</v>
      </c>
      <c r="J57" s="22">
        <v>-3363.5569999999998</v>
      </c>
      <c r="K57" s="11"/>
      <c r="L57" s="22">
        <v>-131.065</v>
      </c>
      <c r="M57" s="11"/>
      <c r="N57" s="23"/>
    </row>
    <row r="58" spans="1:14" x14ac:dyDescent="0.25">
      <c r="A58" s="25" t="s">
        <v>73</v>
      </c>
      <c r="B58" s="23"/>
      <c r="C58" s="23"/>
      <c r="D58" s="23"/>
      <c r="E58" s="23"/>
      <c r="F58" s="23"/>
      <c r="G58" s="23"/>
      <c r="H58" s="23"/>
      <c r="I58" s="23"/>
      <c r="J58" s="23"/>
      <c r="K58" s="23"/>
      <c r="L58" s="23"/>
      <c r="M58" s="23"/>
      <c r="N58" s="23"/>
    </row>
    <row r="59" spans="1:14" ht="24.75" x14ac:dyDescent="0.25">
      <c r="A59" s="24" t="s">
        <v>74</v>
      </c>
      <c r="B59" s="22">
        <v>24461.508000000002</v>
      </c>
      <c r="C59" s="11">
        <v>69959.187000000005</v>
      </c>
      <c r="D59" s="22">
        <v>319800.76400000002</v>
      </c>
      <c r="E59" s="11">
        <v>504788.11900000001</v>
      </c>
      <c r="F59" s="22">
        <v>12080.482</v>
      </c>
      <c r="G59" s="11">
        <v>60845.110999999997</v>
      </c>
      <c r="H59" s="22">
        <v>38482.266000000003</v>
      </c>
      <c r="I59" s="11">
        <v>44661.243999999999</v>
      </c>
      <c r="J59" s="22">
        <v>441597.43599999999</v>
      </c>
      <c r="K59" s="11">
        <v>316102.93599999999</v>
      </c>
      <c r="L59" s="22">
        <v>22642.516</v>
      </c>
      <c r="M59" s="11">
        <v>660962</v>
      </c>
      <c r="N59" s="23"/>
    </row>
    <row r="60" spans="1:14" ht="24.75" x14ac:dyDescent="0.25">
      <c r="A60" s="24" t="s">
        <v>75</v>
      </c>
      <c r="B60" s="22">
        <v>23955.558000000001</v>
      </c>
      <c r="C60" s="11">
        <v>67543.654999999999</v>
      </c>
      <c r="D60" s="22">
        <v>313938.55</v>
      </c>
      <c r="E60" s="11"/>
      <c r="F60" s="22">
        <v>10114.73</v>
      </c>
      <c r="G60" s="11">
        <v>59661.232000000004</v>
      </c>
      <c r="H60" s="22"/>
      <c r="I60" s="11">
        <v>39119.828000000001</v>
      </c>
      <c r="J60" s="22">
        <v>435304.95500000002</v>
      </c>
      <c r="K60" s="11"/>
      <c r="L60" s="22"/>
      <c r="M60" s="11"/>
      <c r="N60" s="23"/>
    </row>
    <row r="61" spans="1:14" ht="24.75" x14ac:dyDescent="0.25">
      <c r="A61" s="24" t="s">
        <v>76</v>
      </c>
      <c r="B61" s="22">
        <v>17211.922999999999</v>
      </c>
      <c r="C61" s="11">
        <v>55725.644999999997</v>
      </c>
      <c r="D61" s="22">
        <v>259800.764</v>
      </c>
      <c r="E61" s="11">
        <v>504788.11900000001</v>
      </c>
      <c r="F61" s="22">
        <v>10578.748</v>
      </c>
      <c r="G61" s="11">
        <v>37607.544999999998</v>
      </c>
      <c r="H61" s="22">
        <v>32940.273999999998</v>
      </c>
      <c r="I61" s="11">
        <v>32007.884999999998</v>
      </c>
      <c r="J61" s="22">
        <v>331324.495</v>
      </c>
      <c r="K61" s="11">
        <v>316102.93599999999</v>
      </c>
      <c r="L61" s="22">
        <v>14434.832</v>
      </c>
      <c r="M61" s="11">
        <v>660962</v>
      </c>
      <c r="N61" s="23"/>
    </row>
    <row r="62" spans="1:14" ht="36.75" x14ac:dyDescent="0.25">
      <c r="A62" s="24" t="s">
        <v>77</v>
      </c>
      <c r="B62" s="22">
        <v>16705.973000000002</v>
      </c>
      <c r="C62" s="11">
        <v>53310.112999999998</v>
      </c>
      <c r="D62" s="22">
        <v>253938.55</v>
      </c>
      <c r="E62" s="11"/>
      <c r="F62" s="22">
        <v>8612.9959999999992</v>
      </c>
      <c r="G62" s="11">
        <v>36423.665999999997</v>
      </c>
      <c r="H62" s="22"/>
      <c r="I62" s="11">
        <v>26466.469000000001</v>
      </c>
      <c r="J62" s="22">
        <v>325032.01400000002</v>
      </c>
      <c r="K62" s="11"/>
      <c r="L62" s="22"/>
      <c r="M62" s="11"/>
      <c r="N62" s="23"/>
    </row>
    <row r="63" spans="1:14" ht="24.75" x14ac:dyDescent="0.25">
      <c r="A63" s="12" t="s">
        <v>78</v>
      </c>
      <c r="B63" s="22">
        <v>17211.922999999999</v>
      </c>
      <c r="C63" s="11">
        <v>55725.644999999997</v>
      </c>
      <c r="D63" s="22">
        <v>259800.764</v>
      </c>
      <c r="E63" s="11">
        <v>504788.11900000001</v>
      </c>
      <c r="F63" s="22">
        <v>10578.748</v>
      </c>
      <c r="G63" s="11">
        <v>37607.544999999998</v>
      </c>
      <c r="H63" s="22">
        <v>32940.273999999998</v>
      </c>
      <c r="I63" s="11">
        <v>32007.884999999998</v>
      </c>
      <c r="J63" s="22">
        <v>331324.495</v>
      </c>
      <c r="K63" s="11">
        <v>316102.93599999999</v>
      </c>
      <c r="L63" s="22">
        <v>14434.832</v>
      </c>
      <c r="M63" s="11">
        <v>660962</v>
      </c>
      <c r="N63" s="23"/>
    </row>
    <row r="64" spans="1:14" ht="48.75" x14ac:dyDescent="0.25">
      <c r="A64" s="19" t="s">
        <v>79</v>
      </c>
      <c r="B64" s="22">
        <v>16705.973000000002</v>
      </c>
      <c r="C64" s="11">
        <v>53310.112999999998</v>
      </c>
      <c r="D64" s="22">
        <v>253938.55</v>
      </c>
      <c r="E64" s="11"/>
      <c r="F64" s="22">
        <v>8612.9959999999992</v>
      </c>
      <c r="G64" s="11">
        <v>36423.665999999997</v>
      </c>
      <c r="H64" s="22"/>
      <c r="I64" s="11">
        <v>26466.469000000001</v>
      </c>
      <c r="J64" s="22">
        <v>325032.01400000002</v>
      </c>
      <c r="K64" s="11"/>
      <c r="L64" s="22"/>
      <c r="M64" s="11"/>
      <c r="N64" s="23"/>
    </row>
    <row r="65" spans="1:14" ht="24.75" x14ac:dyDescent="0.25">
      <c r="A65" s="12" t="s">
        <v>80</v>
      </c>
      <c r="B65" s="22"/>
      <c r="C65" s="11"/>
      <c r="D65" s="22"/>
      <c r="E65" s="11"/>
      <c r="F65" s="22"/>
      <c r="G65" s="11"/>
      <c r="H65" s="22"/>
      <c r="I65" s="11"/>
      <c r="J65" s="22"/>
      <c r="K65" s="11"/>
      <c r="L65" s="22"/>
      <c r="M65" s="11"/>
      <c r="N65" s="23"/>
    </row>
    <row r="66" spans="1:14" ht="24.75" x14ac:dyDescent="0.25">
      <c r="A66" s="17" t="s">
        <v>81</v>
      </c>
      <c r="B66" s="22">
        <v>7249.585</v>
      </c>
      <c r="C66" s="11">
        <v>14233.541999999999</v>
      </c>
      <c r="D66" s="22">
        <v>60000</v>
      </c>
      <c r="E66" s="11"/>
      <c r="F66" s="22">
        <v>1501.7339999999999</v>
      </c>
      <c r="G66" s="11">
        <v>23237.565999999999</v>
      </c>
      <c r="H66" s="22">
        <v>5541.9920000000002</v>
      </c>
      <c r="I66" s="11">
        <v>12653.359</v>
      </c>
      <c r="J66" s="22">
        <v>110272.94100000001</v>
      </c>
      <c r="K66" s="11"/>
      <c r="L66" s="22">
        <v>8207.6839999999993</v>
      </c>
      <c r="M66" s="11"/>
      <c r="N66" s="23"/>
    </row>
    <row r="67" spans="1:14" ht="24.75" x14ac:dyDescent="0.25">
      <c r="A67" s="26" t="s">
        <v>82</v>
      </c>
      <c r="B67" s="22">
        <v>177726.2</v>
      </c>
      <c r="C67" s="11">
        <v>399629.50599999999</v>
      </c>
      <c r="D67" s="22">
        <v>1763637.2620000001</v>
      </c>
      <c r="E67" s="11">
        <v>2800531.9449999998</v>
      </c>
      <c r="F67" s="22">
        <v>119354.29</v>
      </c>
      <c r="G67" s="11">
        <v>489296.087</v>
      </c>
      <c r="H67" s="22">
        <v>147378.41800000001</v>
      </c>
      <c r="I67" s="11">
        <v>186524.815</v>
      </c>
      <c r="J67" s="22">
        <v>1330918.7420000001</v>
      </c>
      <c r="K67" s="11">
        <v>1802241.95</v>
      </c>
      <c r="L67" s="22">
        <v>71937.433000000005</v>
      </c>
      <c r="M67" s="11">
        <v>2399070</v>
      </c>
      <c r="N67" s="23"/>
    </row>
    <row r="68" spans="1:14" ht="48.75" x14ac:dyDescent="0.25">
      <c r="A68" s="19" t="s">
        <v>83</v>
      </c>
      <c r="B68" s="22">
        <v>177125.81899999999</v>
      </c>
      <c r="C68" s="11">
        <v>398008.43199999997</v>
      </c>
      <c r="D68" s="22">
        <v>1758524.1189999999</v>
      </c>
      <c r="E68" s="11"/>
      <c r="F68" s="22">
        <v>117317.186</v>
      </c>
      <c r="G68" s="11">
        <v>488052.35</v>
      </c>
      <c r="H68" s="22"/>
      <c r="I68" s="11">
        <v>180870.446</v>
      </c>
      <c r="J68" s="22">
        <v>1323879.915</v>
      </c>
      <c r="K68" s="11"/>
      <c r="L68" s="22"/>
      <c r="M68" s="11"/>
      <c r="N68" s="23"/>
    </row>
    <row r="69" spans="1:14" ht="60.75" x14ac:dyDescent="0.25">
      <c r="A69" s="12" t="s">
        <v>84</v>
      </c>
      <c r="B69" s="22">
        <v>142802.299</v>
      </c>
      <c r="C69" s="11">
        <v>315769.28000000003</v>
      </c>
      <c r="D69" s="22">
        <v>1507401.0260000001</v>
      </c>
      <c r="E69" s="11">
        <v>2568753.858</v>
      </c>
      <c r="F69" s="22">
        <v>101415.601</v>
      </c>
      <c r="G69" s="11">
        <v>403188.36200000002</v>
      </c>
      <c r="H69" s="22">
        <v>107287.378</v>
      </c>
      <c r="I69" s="11">
        <v>153518.01500000001</v>
      </c>
      <c r="J69" s="22">
        <v>1044790.888</v>
      </c>
      <c r="K69" s="11">
        <v>1657308.9080000001</v>
      </c>
      <c r="L69" s="22">
        <v>57015.845000000001</v>
      </c>
      <c r="M69" s="11">
        <v>2070867</v>
      </c>
      <c r="N69" s="23"/>
    </row>
    <row r="70" spans="1:14" ht="24.75" x14ac:dyDescent="0.25">
      <c r="A70" s="14" t="s">
        <v>85</v>
      </c>
      <c r="B70" s="22"/>
      <c r="C70" s="11"/>
      <c r="D70" s="22"/>
      <c r="E70" s="11"/>
      <c r="F70" s="22"/>
      <c r="G70" s="11"/>
      <c r="H70" s="22"/>
      <c r="I70" s="11"/>
      <c r="J70" s="22"/>
      <c r="K70" s="11"/>
      <c r="L70" s="22"/>
      <c r="M70" s="11"/>
      <c r="N70" s="23"/>
    </row>
    <row r="71" spans="1:14" ht="48.75" x14ac:dyDescent="0.25">
      <c r="A71" s="12" t="s">
        <v>86</v>
      </c>
      <c r="B71" s="22">
        <v>569.43799999999999</v>
      </c>
      <c r="C71" s="11">
        <v>25310.151000000002</v>
      </c>
      <c r="D71" s="22">
        <v>10483.575000000001</v>
      </c>
      <c r="E71" s="11"/>
      <c r="F71" s="22">
        <v>752.21299999999997</v>
      </c>
      <c r="G71" s="11">
        <v>3434.14</v>
      </c>
      <c r="H71" s="22"/>
      <c r="I71" s="11">
        <v>4391.8</v>
      </c>
      <c r="J71" s="22">
        <v>8728.5210000000006</v>
      </c>
      <c r="K71" s="11">
        <v>1321.778</v>
      </c>
      <c r="L71" s="22">
        <v>96.238</v>
      </c>
      <c r="M71" s="11">
        <v>7685</v>
      </c>
      <c r="N71" s="23"/>
    </row>
    <row r="72" spans="1:14" ht="24.75" x14ac:dyDescent="0.25">
      <c r="A72" s="14" t="s">
        <v>87</v>
      </c>
      <c r="B72" s="22">
        <v>34354.175000000003</v>
      </c>
      <c r="C72" s="11">
        <v>58550.074999999997</v>
      </c>
      <c r="D72" s="22">
        <v>245353.52499999999</v>
      </c>
      <c r="E72" s="11">
        <v>221895.18799999999</v>
      </c>
      <c r="F72" s="22">
        <v>17133.913</v>
      </c>
      <c r="G72" s="11">
        <v>82599.417000000001</v>
      </c>
      <c r="H72" s="22">
        <v>40091.040000000001</v>
      </c>
      <c r="I72" s="11">
        <v>28615</v>
      </c>
      <c r="J72" s="22">
        <v>277399.33299999998</v>
      </c>
      <c r="K72" s="11">
        <v>143593.489</v>
      </c>
      <c r="L72" s="22">
        <v>14821.375</v>
      </c>
      <c r="M72" s="11">
        <v>319480</v>
      </c>
      <c r="N72" s="23"/>
    </row>
    <row r="73" spans="1:14" ht="24.75" x14ac:dyDescent="0.25">
      <c r="A73" s="12" t="s">
        <v>88</v>
      </c>
      <c r="B73" s="22">
        <v>0.28799999999999998</v>
      </c>
      <c r="C73" s="11"/>
      <c r="D73" s="22">
        <v>399.13600000000002</v>
      </c>
      <c r="E73" s="11">
        <v>9882.8989999999994</v>
      </c>
      <c r="F73" s="22">
        <v>52.563000000000002</v>
      </c>
      <c r="G73" s="11">
        <v>74.168000000000006</v>
      </c>
      <c r="H73" s="22"/>
      <c r="I73" s="11"/>
      <c r="J73" s="22"/>
      <c r="K73" s="11">
        <v>17.774999999999999</v>
      </c>
      <c r="L73" s="22">
        <v>3.9750000000000001</v>
      </c>
      <c r="M73" s="11">
        <v>1038</v>
      </c>
      <c r="N73" s="23"/>
    </row>
    <row r="74" spans="1:14" ht="48.75" x14ac:dyDescent="0.25">
      <c r="A74" s="12" t="s">
        <v>89</v>
      </c>
      <c r="B74" s="22"/>
      <c r="C74" s="11"/>
      <c r="D74" s="22"/>
      <c r="E74" s="11"/>
      <c r="F74" s="22"/>
      <c r="G74" s="11"/>
      <c r="H74" s="22"/>
      <c r="I74" s="11"/>
      <c r="J74" s="22"/>
      <c r="K74" s="11"/>
      <c r="L74" s="22"/>
      <c r="M74" s="11"/>
      <c r="N74" s="23"/>
    </row>
    <row r="75" spans="1:14" ht="24.75" x14ac:dyDescent="0.25">
      <c r="A75" s="12" t="s">
        <v>90</v>
      </c>
      <c r="B75" s="22"/>
      <c r="C75" s="11"/>
      <c r="D75" s="22"/>
      <c r="E75" s="11"/>
      <c r="F75" s="22"/>
      <c r="G75" s="11"/>
      <c r="H75" s="22"/>
      <c r="I75" s="11"/>
      <c r="J75" s="22"/>
      <c r="K75" s="11"/>
      <c r="L75" s="22"/>
      <c r="M75" s="11"/>
      <c r="N75" s="23"/>
    </row>
    <row r="76" spans="1:14" ht="24.75" x14ac:dyDescent="0.25">
      <c r="A76" s="12" t="s">
        <v>91</v>
      </c>
      <c r="B76" s="28"/>
      <c r="C76" s="29"/>
      <c r="D76" s="28"/>
      <c r="E76" s="29"/>
      <c r="F76" s="28"/>
      <c r="G76" s="29"/>
      <c r="H76" s="28"/>
      <c r="I76" s="29"/>
      <c r="J76" s="28"/>
      <c r="K76" s="29"/>
      <c r="L76" s="28"/>
      <c r="M76" s="29"/>
      <c r="N76" s="23"/>
    </row>
    <row r="77" spans="1:14" ht="24.75" x14ac:dyDescent="0.25">
      <c r="A77" s="30" t="s">
        <v>92</v>
      </c>
      <c r="B77" s="31">
        <v>9.68</v>
      </c>
      <c r="C77" s="32">
        <v>13.94</v>
      </c>
      <c r="D77" s="31">
        <v>14.729999999999999</v>
      </c>
      <c r="E77" s="32">
        <v>18.02</v>
      </c>
      <c r="F77" s="31">
        <v>8.86</v>
      </c>
      <c r="G77" s="32">
        <v>7.6899999999999995</v>
      </c>
      <c r="H77" s="31">
        <v>22.35</v>
      </c>
      <c r="I77" s="32">
        <v>17.16</v>
      </c>
      <c r="J77" s="31">
        <v>24.89</v>
      </c>
      <c r="K77" s="32">
        <v>17.54</v>
      </c>
      <c r="L77" s="31">
        <v>20.07</v>
      </c>
      <c r="M77" s="32">
        <v>27.55</v>
      </c>
      <c r="N77" s="33"/>
    </row>
    <row r="78" spans="1:14" ht="48.75" x14ac:dyDescent="0.25">
      <c r="A78" s="19" t="s">
        <v>93</v>
      </c>
      <c r="B78" s="31">
        <v>9.43</v>
      </c>
      <c r="C78" s="32">
        <v>13.389999999999999</v>
      </c>
      <c r="D78" s="31">
        <v>14.44</v>
      </c>
      <c r="E78" s="32"/>
      <c r="F78" s="31">
        <v>7.3400000000000007</v>
      </c>
      <c r="G78" s="32">
        <v>7.46</v>
      </c>
      <c r="H78" s="31"/>
      <c r="I78" s="32">
        <v>14.63</v>
      </c>
      <c r="J78" s="31">
        <v>24.55</v>
      </c>
      <c r="K78" s="32"/>
      <c r="L78" s="31"/>
      <c r="M78" s="32"/>
      <c r="N78" s="33"/>
    </row>
    <row r="79" spans="1:14" ht="36.75" x14ac:dyDescent="0.25">
      <c r="A79" s="34" t="s">
        <v>94</v>
      </c>
      <c r="B79" s="22">
        <v>9214.2440000000006</v>
      </c>
      <c r="C79" s="11">
        <v>37742.317000000003</v>
      </c>
      <c r="D79" s="22">
        <v>180437.087</v>
      </c>
      <c r="E79" s="11">
        <v>378764.18099999998</v>
      </c>
      <c r="F79" s="22">
        <v>5207.8050000000003</v>
      </c>
      <c r="G79" s="11">
        <v>15589.221</v>
      </c>
      <c r="H79" s="22">
        <v>26308.244999999999</v>
      </c>
      <c r="I79" s="11">
        <v>23614.268</v>
      </c>
      <c r="J79" s="22">
        <v>271433.152</v>
      </c>
      <c r="K79" s="11">
        <v>235002.04800000001</v>
      </c>
      <c r="L79" s="22">
        <v>11197.647999999999</v>
      </c>
      <c r="M79" s="11">
        <v>553004</v>
      </c>
      <c r="N79" s="23"/>
    </row>
    <row r="80" spans="1:14" ht="24.75" x14ac:dyDescent="0.25">
      <c r="A80" s="12" t="s">
        <v>95</v>
      </c>
      <c r="B80" s="31">
        <v>9.68</v>
      </c>
      <c r="C80" s="32">
        <v>13.94</v>
      </c>
      <c r="D80" s="31">
        <v>14.729999999999999</v>
      </c>
      <c r="E80" s="32">
        <v>18.02</v>
      </c>
      <c r="F80" s="31">
        <v>8.86</v>
      </c>
      <c r="G80" s="32">
        <v>7.6899999999999995</v>
      </c>
      <c r="H80" s="31">
        <v>22.35</v>
      </c>
      <c r="I80" s="32">
        <v>17.16</v>
      </c>
      <c r="J80" s="31">
        <v>24.89</v>
      </c>
      <c r="K80" s="32">
        <v>17.54</v>
      </c>
      <c r="L80" s="31">
        <v>20.07</v>
      </c>
      <c r="M80" s="32">
        <v>27.55</v>
      </c>
      <c r="N80" s="33"/>
    </row>
    <row r="81" spans="1:14" ht="48.75" x14ac:dyDescent="0.25">
      <c r="A81" s="19" t="s">
        <v>96</v>
      </c>
      <c r="B81" s="31">
        <v>9.43</v>
      </c>
      <c r="C81" s="32">
        <v>13.389999999999999</v>
      </c>
      <c r="D81" s="31">
        <v>14.44</v>
      </c>
      <c r="E81" s="32"/>
      <c r="F81" s="31">
        <v>7.3400000000000007</v>
      </c>
      <c r="G81" s="32">
        <v>7.46</v>
      </c>
      <c r="H81" s="31"/>
      <c r="I81" s="32">
        <v>14.63</v>
      </c>
      <c r="J81" s="31">
        <v>24.55</v>
      </c>
      <c r="K81" s="32"/>
      <c r="L81" s="31"/>
      <c r="M81" s="32"/>
      <c r="N81" s="33"/>
    </row>
    <row r="82" spans="1:14" ht="24.75" x14ac:dyDescent="0.25">
      <c r="A82" s="14" t="s">
        <v>97</v>
      </c>
      <c r="B82" s="22">
        <v>6548.3509999999997</v>
      </c>
      <c r="C82" s="11">
        <v>31747.875</v>
      </c>
      <c r="D82" s="22">
        <v>153982.52799999999</v>
      </c>
      <c r="E82" s="11">
        <v>336756.20199999999</v>
      </c>
      <c r="F82" s="22">
        <v>3417.491</v>
      </c>
      <c r="G82" s="11">
        <v>8249.7800000000007</v>
      </c>
      <c r="H82" s="22">
        <v>24097.569</v>
      </c>
      <c r="I82" s="11">
        <v>20816.396000000001</v>
      </c>
      <c r="J82" s="22">
        <v>251469.37</v>
      </c>
      <c r="K82" s="11">
        <v>207968.41899999999</v>
      </c>
      <c r="L82" s="22">
        <v>10118.585999999999</v>
      </c>
      <c r="M82" s="11">
        <v>517018</v>
      </c>
      <c r="N82" s="23"/>
    </row>
    <row r="83" spans="1:14" ht="24.75" x14ac:dyDescent="0.25">
      <c r="A83" s="12" t="s">
        <v>98</v>
      </c>
      <c r="B83" s="31">
        <v>13.76</v>
      </c>
      <c r="C83" s="32">
        <v>17.510000000000002</v>
      </c>
      <c r="D83" s="31">
        <v>18.13</v>
      </c>
      <c r="E83" s="32">
        <v>18.02</v>
      </c>
      <c r="F83" s="31">
        <v>10.119999999999999</v>
      </c>
      <c r="G83" s="32">
        <v>12.44</v>
      </c>
      <c r="H83" s="31">
        <v>26.11</v>
      </c>
      <c r="I83" s="32">
        <v>23.94</v>
      </c>
      <c r="J83" s="31">
        <v>33.18</v>
      </c>
      <c r="K83" s="32">
        <v>17.54</v>
      </c>
      <c r="L83" s="31">
        <v>31.480000000000004</v>
      </c>
      <c r="M83" s="32">
        <v>27.55</v>
      </c>
      <c r="N83" s="33"/>
    </row>
    <row r="84" spans="1:14" ht="48.75" x14ac:dyDescent="0.25">
      <c r="A84" s="19" t="s">
        <v>99</v>
      </c>
      <c r="B84" s="31">
        <v>13.52</v>
      </c>
      <c r="C84" s="32">
        <v>16.97</v>
      </c>
      <c r="D84" s="31">
        <v>17.849999999999998</v>
      </c>
      <c r="E84" s="32"/>
      <c r="F84" s="31">
        <v>8.6199999999999992</v>
      </c>
      <c r="G84" s="32">
        <v>12.22</v>
      </c>
      <c r="H84" s="31"/>
      <c r="I84" s="32">
        <v>21.63</v>
      </c>
      <c r="J84" s="31">
        <v>32.879999999999995</v>
      </c>
      <c r="K84" s="32"/>
      <c r="L84" s="31"/>
      <c r="M84" s="32"/>
      <c r="N84" s="33"/>
    </row>
    <row r="85" spans="1:14" ht="24.75" x14ac:dyDescent="0.25">
      <c r="A85" s="12" t="s">
        <v>100</v>
      </c>
      <c r="B85" s="22">
        <v>10243.412</v>
      </c>
      <c r="C85" s="11">
        <v>37988.826999999997</v>
      </c>
      <c r="D85" s="22">
        <v>178709.783</v>
      </c>
      <c r="E85" s="11">
        <v>280745.56300000002</v>
      </c>
      <c r="F85" s="22">
        <v>2532.1390000000001</v>
      </c>
      <c r="G85" s="11">
        <v>21701.423999999999</v>
      </c>
      <c r="H85" s="22">
        <v>26691.992999999999</v>
      </c>
      <c r="I85" s="11">
        <v>29739.258999999998</v>
      </c>
      <c r="J85" s="22">
        <v>335123.93699999998</v>
      </c>
      <c r="K85" s="11">
        <v>171923.58</v>
      </c>
      <c r="L85" s="22">
        <v>16887.521000000001</v>
      </c>
      <c r="M85" s="11">
        <v>469037</v>
      </c>
      <c r="N85" s="23"/>
    </row>
    <row r="86" spans="1:14" ht="24.75" x14ac:dyDescent="0.25">
      <c r="A86" s="12" t="s">
        <v>101</v>
      </c>
      <c r="B86" s="22">
        <v>4885.2190000000001</v>
      </c>
      <c r="C86" s="11">
        <v>10939.288</v>
      </c>
      <c r="D86" s="22">
        <v>72492.275999999998</v>
      </c>
      <c r="E86" s="11">
        <v>127032.219</v>
      </c>
      <c r="F86" s="22">
        <v>2983.857</v>
      </c>
      <c r="G86" s="11">
        <v>12478.143</v>
      </c>
      <c r="H86" s="22">
        <v>3684.46</v>
      </c>
      <c r="I86" s="11">
        <v>4665.9449999999997</v>
      </c>
      <c r="J86" s="22">
        <v>53600.908000000003</v>
      </c>
      <c r="K86" s="11">
        <v>81217.339000000007</v>
      </c>
      <c r="L86" s="22">
        <v>1818.576</v>
      </c>
      <c r="M86" s="11">
        <v>108087</v>
      </c>
      <c r="N86" s="23"/>
    </row>
    <row r="87" spans="1:14" ht="24.75" x14ac:dyDescent="0.25">
      <c r="A87" s="12" t="s">
        <v>102</v>
      </c>
      <c r="B87" s="22">
        <v>4443.1549999999997</v>
      </c>
      <c r="C87" s="11">
        <v>9990.7379999999994</v>
      </c>
      <c r="D87" s="22">
        <v>44090.932000000001</v>
      </c>
      <c r="E87" s="11">
        <v>70013.298999999999</v>
      </c>
      <c r="F87" s="22">
        <v>2983.857</v>
      </c>
      <c r="G87" s="11">
        <v>12232.402</v>
      </c>
      <c r="H87" s="22">
        <v>3684.46</v>
      </c>
      <c r="I87" s="11">
        <v>4663.12</v>
      </c>
      <c r="J87" s="22">
        <v>33272.968999999997</v>
      </c>
      <c r="K87" s="11">
        <v>45056.048999999999</v>
      </c>
      <c r="L87" s="22">
        <v>1798.4359999999999</v>
      </c>
      <c r="M87" s="11">
        <v>59977</v>
      </c>
      <c r="N87" s="23"/>
    </row>
    <row r="88" spans="1:14" ht="48.75" x14ac:dyDescent="0.25">
      <c r="A88" s="14" t="s">
        <v>103</v>
      </c>
      <c r="B88" s="22"/>
      <c r="C88" s="11"/>
      <c r="D88" s="22"/>
      <c r="E88" s="11"/>
      <c r="F88" s="22"/>
      <c r="G88" s="11"/>
      <c r="H88" s="22"/>
      <c r="I88" s="11"/>
      <c r="J88" s="22"/>
      <c r="K88" s="11"/>
      <c r="L88" s="22"/>
      <c r="M88" s="11"/>
      <c r="N88" s="23"/>
    </row>
    <row r="89" spans="1:14" ht="24.75" x14ac:dyDescent="0.25">
      <c r="A89" s="12" t="s">
        <v>104</v>
      </c>
      <c r="B89" s="22">
        <v>442.06400000000002</v>
      </c>
      <c r="C89" s="11">
        <v>759.29600000000005</v>
      </c>
      <c r="D89" s="22">
        <v>1946.7850000000001</v>
      </c>
      <c r="E89" s="11"/>
      <c r="F89" s="22"/>
      <c r="G89" s="11">
        <v>245.74100000000001</v>
      </c>
      <c r="H89" s="22"/>
      <c r="I89" s="11">
        <v>2.8250000000000002</v>
      </c>
      <c r="J89" s="22">
        <v>364.15800000000002</v>
      </c>
      <c r="K89" s="11">
        <v>77.206999999999994</v>
      </c>
      <c r="L89" s="22">
        <v>20.14</v>
      </c>
      <c r="M89" s="11">
        <v>96</v>
      </c>
      <c r="N89" s="23"/>
    </row>
    <row r="90" spans="1:14" ht="24.75" x14ac:dyDescent="0.25">
      <c r="A90" s="12" t="s">
        <v>105</v>
      </c>
      <c r="B90" s="22"/>
      <c r="C90" s="11">
        <v>189.25399999999999</v>
      </c>
      <c r="D90" s="22"/>
      <c r="E90" s="11">
        <v>1008.2809999999999</v>
      </c>
      <c r="F90" s="22"/>
      <c r="G90" s="11"/>
      <c r="H90" s="22"/>
      <c r="I90" s="11"/>
      <c r="J90" s="22"/>
      <c r="K90" s="11">
        <v>39.244</v>
      </c>
      <c r="L90" s="22"/>
      <c r="M90" s="11">
        <v>33</v>
      </c>
      <c r="N90" s="23"/>
    </row>
    <row r="91" spans="1:14" ht="24.75" x14ac:dyDescent="0.25">
      <c r="A91" s="12" t="s">
        <v>106</v>
      </c>
      <c r="B91" s="22"/>
      <c r="C91" s="11"/>
      <c r="D91" s="22">
        <v>26454.559000000001</v>
      </c>
      <c r="E91" s="11">
        <v>56010.639000000003</v>
      </c>
      <c r="F91" s="22"/>
      <c r="G91" s="11"/>
      <c r="H91" s="22"/>
      <c r="I91" s="11"/>
      <c r="J91" s="22">
        <v>19963.780999999999</v>
      </c>
      <c r="K91" s="11">
        <v>36044.839</v>
      </c>
      <c r="L91" s="22"/>
      <c r="M91" s="11">
        <v>47981</v>
      </c>
      <c r="N91" s="23"/>
    </row>
    <row r="92" spans="1:14" ht="24.75" x14ac:dyDescent="0.25">
      <c r="A92" s="12" t="s">
        <v>107</v>
      </c>
      <c r="B92" s="28"/>
      <c r="C92" s="29"/>
      <c r="D92" s="28"/>
      <c r="E92" s="29"/>
      <c r="F92" s="28"/>
      <c r="G92" s="29"/>
      <c r="H92" s="28"/>
      <c r="I92" s="29"/>
      <c r="J92" s="28"/>
      <c r="K92" s="29"/>
      <c r="L92" s="28"/>
      <c r="M92" s="29"/>
      <c r="N92" s="23"/>
    </row>
    <row r="93" spans="1:14" ht="36.75" x14ac:dyDescent="0.25">
      <c r="A93" s="12" t="s">
        <v>108</v>
      </c>
      <c r="B93" s="28"/>
      <c r="C93" s="29"/>
      <c r="D93" s="28"/>
      <c r="E93" s="29"/>
      <c r="F93" s="28"/>
      <c r="G93" s="29"/>
      <c r="H93" s="28"/>
      <c r="I93" s="29"/>
      <c r="J93" s="28"/>
      <c r="K93" s="29"/>
      <c r="L93" s="28"/>
      <c r="M93" s="29"/>
      <c r="N93" s="23"/>
    </row>
    <row r="94" spans="1:14" ht="36.75" x14ac:dyDescent="0.25">
      <c r="A94" s="12" t="s">
        <v>109</v>
      </c>
      <c r="B94" s="31"/>
      <c r="C94" s="32">
        <v>13.94</v>
      </c>
      <c r="D94" s="31">
        <v>14.729999999999999</v>
      </c>
      <c r="E94" s="32">
        <v>18.02</v>
      </c>
      <c r="F94" s="31">
        <v>8.86</v>
      </c>
      <c r="G94" s="32">
        <v>7.6899999999999995</v>
      </c>
      <c r="H94" s="31">
        <v>22.35</v>
      </c>
      <c r="I94" s="32">
        <v>17.16</v>
      </c>
      <c r="J94" s="31">
        <v>24.89</v>
      </c>
      <c r="K94" s="32"/>
      <c r="L94" s="31">
        <v>20.07</v>
      </c>
      <c r="M94" s="32">
        <v>27.55</v>
      </c>
      <c r="N94" s="33"/>
    </row>
    <row r="95" spans="1:14" ht="36" x14ac:dyDescent="0.25">
      <c r="A95" s="13" t="s">
        <v>110</v>
      </c>
      <c r="B95" s="31"/>
      <c r="C95" s="32">
        <v>13.94</v>
      </c>
      <c r="D95" s="31">
        <v>14.729999999999999</v>
      </c>
      <c r="E95" s="32">
        <v>18.02</v>
      </c>
      <c r="F95" s="31">
        <v>8.86</v>
      </c>
      <c r="G95" s="32">
        <v>7.6899999999999995</v>
      </c>
      <c r="H95" s="31">
        <v>22.35</v>
      </c>
      <c r="I95" s="32">
        <v>17.16</v>
      </c>
      <c r="J95" s="31">
        <v>24.89</v>
      </c>
      <c r="K95" s="32"/>
      <c r="L95" s="31">
        <v>20.07</v>
      </c>
      <c r="M95" s="32">
        <v>27.55</v>
      </c>
      <c r="N95" s="33"/>
    </row>
    <row r="96" spans="1:14" ht="36.75" x14ac:dyDescent="0.25">
      <c r="A96" s="12" t="s">
        <v>111</v>
      </c>
      <c r="B96" s="31"/>
      <c r="C96" s="32">
        <v>17.510000000000002</v>
      </c>
      <c r="D96" s="31">
        <v>18.13</v>
      </c>
      <c r="E96" s="32">
        <v>18.02</v>
      </c>
      <c r="F96" s="31">
        <v>10.119999999999999</v>
      </c>
      <c r="G96" s="32">
        <v>12.44</v>
      </c>
      <c r="H96" s="31">
        <v>26.11</v>
      </c>
      <c r="I96" s="32">
        <v>23.94</v>
      </c>
      <c r="J96" s="31">
        <v>33.18</v>
      </c>
      <c r="K96" s="32"/>
      <c r="L96" s="31">
        <v>31.480000000000004</v>
      </c>
      <c r="M96" s="32">
        <v>27.55</v>
      </c>
      <c r="N96" s="33"/>
    </row>
    <row r="97" spans="1:14" x14ac:dyDescent="0.25">
      <c r="A97" s="35" t="s">
        <v>112</v>
      </c>
      <c r="B97" s="36"/>
      <c r="C97" s="37"/>
      <c r="D97" s="36"/>
      <c r="E97" s="37"/>
      <c r="F97" s="36"/>
      <c r="G97" s="37"/>
      <c r="H97" s="36"/>
      <c r="I97" s="37"/>
      <c r="J97" s="36"/>
      <c r="K97" s="37"/>
      <c r="L97" s="36"/>
      <c r="M97" s="37"/>
      <c r="N97" s="23"/>
    </row>
    <row r="98" spans="1:14" ht="24.75" x14ac:dyDescent="0.25">
      <c r="A98" s="19" t="s">
        <v>113</v>
      </c>
      <c r="B98" s="31">
        <v>-1.25</v>
      </c>
      <c r="C98" s="32">
        <v>10.199999999999999</v>
      </c>
      <c r="D98" s="31">
        <v>12.32</v>
      </c>
      <c r="E98" s="32">
        <v>8.34</v>
      </c>
      <c r="F98" s="31">
        <v>12.41</v>
      </c>
      <c r="G98" s="32">
        <v>-37.61</v>
      </c>
      <c r="H98" s="31">
        <v>-9.86</v>
      </c>
      <c r="I98" s="32">
        <v>16.89</v>
      </c>
      <c r="J98" s="31">
        <v>7.61</v>
      </c>
      <c r="K98" s="32">
        <v>12.49</v>
      </c>
      <c r="L98" s="31">
        <v>3.2</v>
      </c>
      <c r="M98" s="32">
        <v>14.38</v>
      </c>
      <c r="N98" s="33"/>
    </row>
    <row r="99" spans="1:14" ht="24.75" x14ac:dyDescent="0.25">
      <c r="A99" s="38" t="s">
        <v>114</v>
      </c>
      <c r="B99" s="31">
        <v>-0.11</v>
      </c>
      <c r="C99" s="32">
        <v>1.0999999999999999</v>
      </c>
      <c r="D99" s="31">
        <v>1.0999999999999999</v>
      </c>
      <c r="E99" s="32">
        <v>1.02</v>
      </c>
      <c r="F99" s="31">
        <v>0.55999999999999994</v>
      </c>
      <c r="G99" s="32">
        <v>-3.26</v>
      </c>
      <c r="H99" s="31">
        <v>-1.8499999999999999</v>
      </c>
      <c r="I99" s="32">
        <v>1.94</v>
      </c>
      <c r="J99" s="31">
        <v>1.92</v>
      </c>
      <c r="K99" s="32">
        <v>1.38</v>
      </c>
      <c r="L99" s="31">
        <v>0.33</v>
      </c>
      <c r="M99" s="32">
        <v>2.0099999999999998</v>
      </c>
      <c r="N99" s="33"/>
    </row>
    <row r="100" spans="1:14" x14ac:dyDescent="0.25">
      <c r="A100" s="35" t="s">
        <v>115</v>
      </c>
      <c r="C100" s="43"/>
      <c r="D100" s="43"/>
      <c r="E100" s="43"/>
      <c r="F100" s="43"/>
      <c r="G100" s="43"/>
      <c r="H100" s="43"/>
      <c r="I100" s="43"/>
      <c r="J100" s="43"/>
      <c r="K100" s="43"/>
      <c r="L100" s="43"/>
      <c r="M100" s="43"/>
      <c r="N100" s="23"/>
    </row>
    <row r="101" spans="1:14" ht="24.75" x14ac:dyDescent="0.25">
      <c r="A101" s="12" t="s">
        <v>116</v>
      </c>
      <c r="B101" s="8">
        <v>130773.39</v>
      </c>
      <c r="C101" s="8">
        <v>148591.046</v>
      </c>
      <c r="D101" s="8">
        <v>1051388.8759999999</v>
      </c>
      <c r="E101" s="8">
        <v>1106599.844</v>
      </c>
      <c r="F101" s="8">
        <v>86110.114000000001</v>
      </c>
      <c r="G101" s="8">
        <v>162008.649</v>
      </c>
      <c r="H101" s="8">
        <v>87142.903999999995</v>
      </c>
      <c r="I101" s="8">
        <v>116233.565</v>
      </c>
      <c r="J101" s="8">
        <v>493435.32799999998</v>
      </c>
      <c r="K101" s="8">
        <v>576691.91399999999</v>
      </c>
      <c r="L101" s="8">
        <v>57451.379000000001</v>
      </c>
      <c r="M101" s="8">
        <v>2157328</v>
      </c>
      <c r="N101" s="23"/>
    </row>
    <row r="102" spans="1:14" ht="24.75" x14ac:dyDescent="0.25">
      <c r="A102" s="12" t="s">
        <v>117</v>
      </c>
      <c r="B102" s="11">
        <v>52916.942000000003</v>
      </c>
      <c r="C102" s="11">
        <v>104780.545</v>
      </c>
      <c r="D102" s="11">
        <v>405419.092</v>
      </c>
      <c r="E102" s="11">
        <v>615271.63500000001</v>
      </c>
      <c r="F102" s="11">
        <v>13475.611000000001</v>
      </c>
      <c r="G102" s="11">
        <v>55126.12</v>
      </c>
      <c r="H102" s="11">
        <v>13562.34</v>
      </c>
      <c r="I102" s="11">
        <v>60246.218000000001</v>
      </c>
      <c r="J102" s="11">
        <v>38246.887000000002</v>
      </c>
      <c r="K102" s="11">
        <v>356324.799</v>
      </c>
      <c r="L102" s="11">
        <v>7090.6559999999999</v>
      </c>
      <c r="M102" s="11">
        <v>603288</v>
      </c>
      <c r="N102" s="23"/>
    </row>
    <row r="103" spans="1:14" ht="24.75" x14ac:dyDescent="0.25">
      <c r="A103" s="40" t="s">
        <v>118</v>
      </c>
      <c r="B103" s="8">
        <v>247.00000000000003</v>
      </c>
      <c r="C103" s="8">
        <v>142</v>
      </c>
      <c r="D103" s="8">
        <v>259</v>
      </c>
      <c r="E103" s="8">
        <v>180</v>
      </c>
      <c r="F103" s="8">
        <v>639</v>
      </c>
      <c r="G103" s="8">
        <v>294</v>
      </c>
      <c r="H103" s="8">
        <v>643</v>
      </c>
      <c r="I103" s="8">
        <v>193</v>
      </c>
      <c r="J103" s="8">
        <v>1290</v>
      </c>
      <c r="K103" s="8">
        <v>162</v>
      </c>
      <c r="L103" s="8">
        <v>810</v>
      </c>
      <c r="M103" s="8">
        <v>358</v>
      </c>
      <c r="N103" s="2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IND</vt:lpstr>
      <vt:lpstr>CON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Juta Freimane</dc:creator>
  <cp:lastModifiedBy>Juta Freimane</cp:lastModifiedBy>
  <dcterms:created xsi:type="dcterms:W3CDTF">2019-03-01T14:22:00Z</dcterms:created>
  <dcterms:modified xsi:type="dcterms:W3CDTF">2019-03-12T12:06:07Z</dcterms:modified>
</cp:coreProperties>
</file>