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3125" windowHeight="12495" tabRatio="657" activeTab="0"/>
  </bookViews>
  <sheets>
    <sheet name="Maksājumu skaits un apjoms" sheetId="1" r:id="rId1"/>
  </sheets>
  <externalReferences>
    <externalReference r:id="rId4"/>
  </externalReferences>
  <definedNames>
    <definedName name="_xlnm.Print_Area" localSheetId="0">'Maksājumu skaits un apjoms'!$A$1:$I$71</definedName>
    <definedName name="_xlnm.Print_Titles" localSheetId="0">'Maksājumu skaits un apjoms'!$1:$7</definedName>
    <definedName name="KMS_10100_1A">'[1]etalons'!$F$12</definedName>
    <definedName name="KMS_10100_1B">'[1]etalons'!$G$12</definedName>
    <definedName name="KMS_10100_1C">'[1]etalons'!$H$12</definedName>
    <definedName name="KMS_10100_1D">'[1]etalons'!$I$12</definedName>
    <definedName name="KMS_10100_2A">'[1]etalons'!$J$12</definedName>
    <definedName name="KMS_10100_2B">'[1]etalons'!$K$12</definedName>
    <definedName name="KMS_10100_2C">'[1]etalons'!$L$12</definedName>
    <definedName name="KMS_10100_2D">'[1]etalons'!$M$12</definedName>
    <definedName name="KMS_10100_3A">'[1]etalons'!$O$12</definedName>
    <definedName name="KMS_10100_3B">'[1]etalons'!$P$12</definedName>
    <definedName name="KMS_10100_3C">'[1]etalons'!$Q$12</definedName>
    <definedName name="KMS_10100_3D">'[1]etalons'!$R$12</definedName>
    <definedName name="KMS_10100_4A">'[1]etalons'!$S$12</definedName>
    <definedName name="KMS_10100_4B">'[1]etalons'!$T$12</definedName>
    <definedName name="KMS_10100_4C">'[1]etalons'!$U$12</definedName>
    <definedName name="KMS_10100_4D">'[1]etalons'!$V$12</definedName>
    <definedName name="KMS_10110_1A">'[1]etalons'!$F$13</definedName>
    <definedName name="KMS_10110_1B">'[1]etalons'!$G$13</definedName>
    <definedName name="KMS_10110_1C">'[1]etalons'!$H$13</definedName>
    <definedName name="KMS_10110_1D">'[1]etalons'!$I$13</definedName>
    <definedName name="KMS_10110_2A">'[1]etalons'!$J$13</definedName>
    <definedName name="KMS_10110_2B">'[1]etalons'!$K$13</definedName>
    <definedName name="KMS_10110_2C">'[1]etalons'!$L$13</definedName>
    <definedName name="KMS_10110_2D">'[1]etalons'!$M$13</definedName>
    <definedName name="KMS_10110_3A">'[1]etalons'!$O$13</definedName>
    <definedName name="KMS_10110_3B">'[1]etalons'!$P$13</definedName>
    <definedName name="KMS_10110_3C">'[1]etalons'!$Q$13</definedName>
    <definedName name="KMS_10110_3D">'[1]etalons'!$R$13</definedName>
    <definedName name="KMS_10110_4A">'[1]etalons'!$S$13</definedName>
    <definedName name="KMS_10110_4B">'[1]etalons'!$T$13</definedName>
    <definedName name="KMS_10110_4C">'[1]etalons'!$U$13</definedName>
    <definedName name="KMS_10110_4D">'[1]etalons'!$V$13</definedName>
    <definedName name="KMS_10120_1A">'[1]etalons'!$F$14</definedName>
    <definedName name="KMS_10120_1B">'[1]etalons'!$G$14</definedName>
    <definedName name="KMS_10120_1C">'[1]etalons'!$H$14</definedName>
    <definedName name="KMS_10120_1D">'[1]etalons'!$I$14</definedName>
    <definedName name="KMS_10120_2A">'[1]etalons'!$J$14</definedName>
    <definedName name="KMS_10120_2B">'[1]etalons'!$K$14</definedName>
    <definedName name="KMS_10120_2C">'[1]etalons'!$L$14</definedName>
    <definedName name="KMS_10120_2D">'[1]etalons'!$M$14</definedName>
    <definedName name="KMS_10120_3A">'[1]etalons'!$O$14</definedName>
    <definedName name="KMS_10120_3B">'[1]etalons'!$P$14</definedName>
    <definedName name="KMS_10120_3C">'[1]etalons'!$Q$14</definedName>
    <definedName name="KMS_10120_3D">'[1]etalons'!$R$14</definedName>
    <definedName name="KMS_10120_4A">'[1]etalons'!$S$14</definedName>
    <definedName name="KMS_10120_4B">'[1]etalons'!$T$14</definedName>
    <definedName name="KMS_10120_4C">'[1]etalons'!$U$14</definedName>
    <definedName name="KMS_10120_4D">'[1]etalons'!$V$14</definedName>
    <definedName name="KMS_10130_1A">'[1]etalons'!$F$15</definedName>
    <definedName name="KMS_10130_1B">'[1]etalons'!$G$15</definedName>
    <definedName name="KMS_10130_1C">'[1]etalons'!$H$15</definedName>
    <definedName name="KMS_10130_1D">'[1]etalons'!$I$15</definedName>
    <definedName name="KMS_10130_2A">'[1]etalons'!$J$15</definedName>
    <definedName name="KMS_10130_2B">'[1]etalons'!$K$15</definedName>
    <definedName name="KMS_10130_2C">'[1]etalons'!$L$15</definedName>
    <definedName name="KMS_10130_2D">'[1]etalons'!$M$15</definedName>
    <definedName name="KMS_10130_3A">'[1]etalons'!$O$15</definedName>
    <definedName name="KMS_10130_3B">'[1]etalons'!$P$15</definedName>
    <definedName name="KMS_10130_3C">'[1]etalons'!$Q$15</definedName>
    <definedName name="KMS_10130_3D">'[1]etalons'!$R$15</definedName>
    <definedName name="KMS_10130_4A">'[1]etalons'!$S$15</definedName>
    <definedName name="KMS_10130_4B">'[1]etalons'!$T$15</definedName>
    <definedName name="KMS_10130_4C">'[1]etalons'!$U$15</definedName>
    <definedName name="KMS_10130_4D">'[1]etalons'!$V$15</definedName>
    <definedName name="KMS_10140_1A">'[1]etalons'!$F$16</definedName>
    <definedName name="KMS_10140_1B">'[1]etalons'!$G$16</definedName>
    <definedName name="KMS_10140_1C">'[1]etalons'!$H$16</definedName>
    <definedName name="KMS_10140_1D">'[1]etalons'!$I$16</definedName>
    <definedName name="KMS_10140_2A">'[1]etalons'!$J$16</definedName>
    <definedName name="KMS_10140_2B">'[1]etalons'!$K$16</definedName>
    <definedName name="KMS_10140_2C">'[1]etalons'!$L$16</definedName>
    <definedName name="KMS_10140_2D">'[1]etalons'!$M$16</definedName>
    <definedName name="KMS_10140_3A">'[1]etalons'!$O$16</definedName>
    <definedName name="KMS_10140_3B">'[1]etalons'!$P$16</definedName>
    <definedName name="KMS_10140_3C">'[1]etalons'!$Q$16</definedName>
    <definedName name="KMS_10140_3D">'[1]etalons'!$R$16</definedName>
    <definedName name="KMS_10140_4A">'[1]etalons'!$S$16</definedName>
    <definedName name="KMS_10140_4B">'[1]etalons'!$T$16</definedName>
    <definedName name="KMS_10140_4C">'[1]etalons'!$U$16</definedName>
    <definedName name="KMS_10140_4D">'[1]etalons'!$V$16</definedName>
    <definedName name="KMS_11100_1A">'[1]etalons'!$F$17</definedName>
    <definedName name="KMS_11100_1B">'[1]etalons'!$G$17</definedName>
    <definedName name="KMS_11100_1C">'[1]etalons'!$H$17</definedName>
    <definedName name="KMS_11100_1D">'[1]etalons'!$I$17</definedName>
    <definedName name="KMS_11100_2A">'[1]etalons'!$J$17</definedName>
    <definedName name="KMS_11100_2B">'[1]etalons'!$K$17</definedName>
    <definedName name="KMS_11100_2C">'[1]etalons'!$L$17</definedName>
    <definedName name="KMS_11100_2D">'[1]etalons'!$M$17</definedName>
    <definedName name="KMS_11100_3A">'[1]etalons'!$O$17</definedName>
    <definedName name="KMS_11100_3B">'[1]etalons'!$P$17</definedName>
    <definedName name="KMS_11100_3C">'[1]etalons'!$Q$17</definedName>
    <definedName name="KMS_11100_3D">'[1]etalons'!$R$17</definedName>
    <definedName name="KMS_11100_4A">'[1]etalons'!$S$17</definedName>
    <definedName name="KMS_11100_4B">'[1]etalons'!$T$17</definedName>
    <definedName name="KMS_11100_4C">'[1]etalons'!$U$17</definedName>
    <definedName name="KMS_11100_4D">'[1]etalons'!$V$17</definedName>
    <definedName name="KMS_12100_1A">'[1]etalons'!$F$18</definedName>
    <definedName name="KMS_12100_1B">'[1]etalons'!$G$18</definedName>
    <definedName name="KMS_12100_1C">'[1]etalons'!$H$18</definedName>
    <definedName name="KMS_12100_1D">'[1]etalons'!$I$18</definedName>
    <definedName name="KMS_12100_2A">'[1]etalons'!$J$18</definedName>
    <definedName name="KMS_12100_2B">'[1]etalons'!$K$18</definedName>
    <definedName name="KMS_12100_2C">'[1]etalons'!$L$18</definedName>
    <definedName name="KMS_12100_2D">'[1]etalons'!$M$18</definedName>
    <definedName name="KMS_12100_3A">'[1]etalons'!$O$18</definedName>
    <definedName name="KMS_12100_3B">'[1]etalons'!$P$18</definedName>
    <definedName name="KMS_12100_3C">'[1]etalons'!$Q$18</definedName>
    <definedName name="KMS_12100_3D">'[1]etalons'!$R$18</definedName>
    <definedName name="KMS_12100_4A">'[1]etalons'!$S$18</definedName>
    <definedName name="KMS_12100_4B">'[1]etalons'!$T$18</definedName>
    <definedName name="KMS_12100_4C">'[1]etalons'!$U$18</definedName>
    <definedName name="KMS_12100_4D">'[1]etalons'!$V$18</definedName>
    <definedName name="KMS_13100_1A">'[1]etalons'!$F$19</definedName>
    <definedName name="KMS_13100_1B">'[1]etalons'!$G$19</definedName>
    <definedName name="KMS_13100_1C">'[1]etalons'!$H$19</definedName>
    <definedName name="KMS_13100_1D">'[1]etalons'!$I$19</definedName>
    <definedName name="KMS_13100_2A">'[1]etalons'!$J$19</definedName>
    <definedName name="KMS_13100_2B">'[1]etalons'!$K$19</definedName>
    <definedName name="KMS_13100_2C">'[1]etalons'!$L$19</definedName>
    <definedName name="KMS_13100_2D">'[1]etalons'!$M$19</definedName>
    <definedName name="KMS_13100_3A">'[1]etalons'!$O$19</definedName>
    <definedName name="KMS_13100_3B">'[1]etalons'!$P$19</definedName>
    <definedName name="KMS_13100_3C">'[1]etalons'!$Q$19</definedName>
    <definedName name="KMS_13100_3D">'[1]etalons'!$R$19</definedName>
    <definedName name="KMS_13100_4A">'[1]etalons'!$S$19</definedName>
    <definedName name="KMS_13100_4B">'[1]etalons'!$T$19</definedName>
    <definedName name="KMS_13100_4C">'[1]etalons'!$U$19</definedName>
    <definedName name="KMS_13100_4D">'[1]etalons'!$V$19</definedName>
    <definedName name="KMS_13110_1A">'[1]etalons'!$F$20</definedName>
    <definedName name="KMS_13110_1B">'[1]etalons'!$G$20</definedName>
    <definedName name="KMS_13110_1C">'[1]etalons'!$H$20</definedName>
    <definedName name="KMS_13110_1D">'[1]etalons'!$I$20</definedName>
    <definedName name="KMS_13110_2A">'[1]etalons'!$J$20</definedName>
    <definedName name="KMS_13110_2B">'[1]etalons'!$K$20</definedName>
    <definedName name="KMS_13110_2C">'[1]etalons'!$L$20</definedName>
    <definedName name="KMS_13110_2D">'[1]etalons'!$M$20</definedName>
    <definedName name="KMS_13110_3A">'[1]etalons'!$O$20</definedName>
    <definedName name="KMS_13110_3B">'[1]etalons'!$P$20</definedName>
    <definedName name="KMS_13110_3C">'[1]etalons'!$Q$20</definedName>
    <definedName name="KMS_13110_3D">'[1]etalons'!$R$20</definedName>
    <definedName name="KMS_13110_4A">'[1]etalons'!$S$20</definedName>
    <definedName name="KMS_13110_4B">'[1]etalons'!$T$20</definedName>
    <definedName name="KMS_13110_4C">'[1]etalons'!$U$20</definedName>
    <definedName name="KMS_13110_4D">'[1]etalons'!$V$20</definedName>
    <definedName name="KMS_13120_1A">'[1]etalons'!$F$21</definedName>
    <definedName name="KMS_13120_1B">'[1]etalons'!$G$21</definedName>
    <definedName name="KMS_13120_1C">'[1]etalons'!$H$21</definedName>
    <definedName name="KMS_13120_1D">'[1]etalons'!$I$21</definedName>
    <definedName name="KMS_13120_2A">'[1]etalons'!$J$21</definedName>
    <definedName name="KMS_13120_2B">'[1]etalons'!$K$21</definedName>
    <definedName name="KMS_13120_2C">'[1]etalons'!$L$21</definedName>
    <definedName name="KMS_13120_2D">'[1]etalons'!$M$21</definedName>
    <definedName name="KMS_13120_3A">'[1]etalons'!$O$21</definedName>
    <definedName name="KMS_13120_3B">'[1]etalons'!$P$21</definedName>
    <definedName name="KMS_13120_3C">'[1]etalons'!$Q$21</definedName>
    <definedName name="KMS_13120_3D">'[1]etalons'!$R$21</definedName>
    <definedName name="KMS_13120_4A">'[1]etalons'!$S$21</definedName>
    <definedName name="KMS_13120_4B">'[1]etalons'!$T$21</definedName>
    <definedName name="KMS_13120_4C">'[1]etalons'!$U$21</definedName>
    <definedName name="KMS_13120_4D">'[1]etalons'!$V$21</definedName>
    <definedName name="KMS_13130_1A">'[1]etalons'!$F$22</definedName>
    <definedName name="KMS_13130_1B">'[1]etalons'!$G$22</definedName>
    <definedName name="KMS_13130_1C">'[1]etalons'!$H$22</definedName>
    <definedName name="KMS_13130_1D">'[1]etalons'!$I$22</definedName>
    <definedName name="KMS_13130_2A">'[1]etalons'!$J$22</definedName>
    <definedName name="KMS_13130_2B">'[1]etalons'!$K$22</definedName>
    <definedName name="KMS_13130_2C">'[1]etalons'!$L$22</definedName>
    <definedName name="KMS_13130_2D">'[1]etalons'!$M$22</definedName>
    <definedName name="KMS_13130_3A">'[1]etalons'!$O$22</definedName>
    <definedName name="KMS_13130_3B">'[1]etalons'!$P$22</definedName>
    <definedName name="KMS_13130_3C">'[1]etalons'!$Q$22</definedName>
    <definedName name="KMS_13130_3D">'[1]etalons'!$R$22</definedName>
    <definedName name="KMS_13130_4A">'[1]etalons'!$S$22</definedName>
    <definedName name="KMS_13130_4B">'[1]etalons'!$T$22</definedName>
    <definedName name="KMS_13130_4C">'[1]etalons'!$U$22</definedName>
    <definedName name="KMS_13130_4D">'[1]etalons'!$V$22</definedName>
    <definedName name="KMS_13140_1A">'[1]etalons'!$F$23</definedName>
    <definedName name="KMS_13140_1B">'[1]etalons'!$G$23</definedName>
    <definedName name="KMS_13140_1C">'[1]etalons'!$H$23</definedName>
    <definedName name="KMS_13140_1D">'[1]etalons'!$I$23</definedName>
    <definedName name="KMS_13140_2A">'[1]etalons'!$J$23</definedName>
    <definedName name="KMS_13140_2B">'[1]etalons'!$K$23</definedName>
    <definedName name="KMS_13140_2C">'[1]etalons'!$L$23</definedName>
    <definedName name="KMS_13140_2D">'[1]etalons'!$M$23</definedName>
    <definedName name="KMS_13140_3A">'[1]etalons'!$O$23</definedName>
    <definedName name="KMS_13140_3B">'[1]etalons'!$P$23</definedName>
    <definedName name="KMS_13140_3C">'[1]etalons'!$Q$23</definedName>
    <definedName name="KMS_13140_3D">'[1]etalons'!$R$23</definedName>
    <definedName name="KMS_13140_4A">'[1]etalons'!$S$23</definedName>
    <definedName name="KMS_13140_4B">'[1]etalons'!$T$23</definedName>
    <definedName name="KMS_13140_4C">'[1]etalons'!$U$23</definedName>
    <definedName name="KMS_13140_4D">'[1]etalons'!$V$23</definedName>
    <definedName name="KMS_14100_1A">'[1]etalons'!$F$24</definedName>
    <definedName name="KMS_14100_1B">'[1]etalons'!$G$24</definedName>
    <definedName name="KMS_14100_1C">'[1]etalons'!$H$24</definedName>
    <definedName name="KMS_14100_1D">'[1]etalons'!$I$24</definedName>
    <definedName name="KMS_14100_2A">'[1]etalons'!$J$24</definedName>
    <definedName name="KMS_14100_2B">'[1]etalons'!$K$24</definedName>
    <definedName name="KMS_14100_2C">'[1]etalons'!$L$24</definedName>
    <definedName name="KMS_14100_2D">'[1]etalons'!$M$24</definedName>
    <definedName name="KMS_14100_3A">'[1]etalons'!$O$24</definedName>
    <definedName name="KMS_14100_3B">'[1]etalons'!$P$24</definedName>
    <definedName name="KMS_14100_3C">'[1]etalons'!$Q$24</definedName>
    <definedName name="KMS_14100_3D">'[1]etalons'!$R$24</definedName>
    <definedName name="KMS_14100_4A">'[1]etalons'!$S$24</definedName>
    <definedName name="KMS_14100_4B">'[1]etalons'!$T$24</definedName>
    <definedName name="KMS_14100_4C">'[1]etalons'!$U$24</definedName>
    <definedName name="KMS_14100_4D">'[1]etalons'!$V$24</definedName>
    <definedName name="KMS_15100_1A">'[1]etalons'!$F$25</definedName>
    <definedName name="KMS_15100_1B">'[1]etalons'!$G$25</definedName>
    <definedName name="KMS_15100_1C">'[1]etalons'!$H$25</definedName>
    <definedName name="KMS_15100_1D">'[1]etalons'!$I$25</definedName>
    <definedName name="KMS_15100_2A">'[1]etalons'!$J$25</definedName>
    <definedName name="KMS_15100_2B">'[1]etalons'!$K$25</definedName>
    <definedName name="KMS_15100_2C">'[1]etalons'!$L$25</definedName>
    <definedName name="KMS_15100_2D">'[1]etalons'!$M$25</definedName>
    <definedName name="KMS_15100_3A">'[1]etalons'!$O$25</definedName>
    <definedName name="KMS_15100_3B">'[1]etalons'!$P$25</definedName>
    <definedName name="KMS_15100_3C">'[1]etalons'!$Q$25</definedName>
    <definedName name="KMS_15100_3D">'[1]etalons'!$R$25</definedName>
    <definedName name="KMS_15100_4A">'[1]etalons'!$S$25</definedName>
    <definedName name="KMS_15100_4B">'[1]etalons'!$T$25</definedName>
    <definedName name="KMS_15100_4C">'[1]etalons'!$U$25</definedName>
    <definedName name="KMS_15100_4D">'[1]etalons'!$V$25</definedName>
    <definedName name="KMS_16100_1A">'[1]etalons'!$F$26</definedName>
    <definedName name="KMS_16100_1B">'[1]etalons'!$G$26</definedName>
    <definedName name="KMS_16100_1C">'[1]etalons'!$H$26</definedName>
    <definedName name="KMS_16100_1D">'[1]etalons'!$I$26</definedName>
    <definedName name="KMS_16100_2A">'[1]etalons'!$J$26</definedName>
    <definedName name="KMS_16100_2B">'[1]etalons'!$K$26</definedName>
    <definedName name="KMS_16100_2C">'[1]etalons'!$L$26</definedName>
    <definedName name="KMS_16100_2D">'[1]etalons'!$M$26</definedName>
    <definedName name="KMS_16100_3A">'[1]etalons'!$O$26</definedName>
    <definedName name="KMS_16100_3B">'[1]etalons'!$P$26</definedName>
    <definedName name="KMS_16100_3C">'[1]etalons'!$Q$26</definedName>
    <definedName name="KMS_16100_3D">'[1]etalons'!$R$26</definedName>
    <definedName name="KMS_16100_4A">'[1]etalons'!$S$26</definedName>
    <definedName name="KMS_16100_4B">'[1]etalons'!$T$26</definedName>
    <definedName name="KMS_16100_4C">'[1]etalons'!$U$26</definedName>
    <definedName name="KMS_16100_4D">'[1]etalons'!$V$26</definedName>
    <definedName name="KMS_17100_1A">'[1]etalons'!$F$27</definedName>
    <definedName name="KMS_17100_1B">'[1]etalons'!$G$27</definedName>
    <definedName name="KMS_17100_1C">'[1]etalons'!$H$27</definedName>
    <definedName name="KMS_17100_1D">'[1]etalons'!$I$27</definedName>
    <definedName name="KMS_17100_2A">'[1]etalons'!$J$27</definedName>
    <definedName name="KMS_17100_2B">'[1]etalons'!$K$27</definedName>
    <definedName name="KMS_17100_2C">'[1]etalons'!$L$27</definedName>
    <definedName name="KMS_17100_2D">'[1]etalons'!$M$27</definedName>
    <definedName name="KMS_17100_3A">'[1]etalons'!$O$27</definedName>
    <definedName name="KMS_17100_3B">'[1]etalons'!$P$27</definedName>
    <definedName name="KMS_17100_3C">'[1]etalons'!$Q$27</definedName>
    <definedName name="KMS_17100_3D">'[1]etalons'!$R$27</definedName>
    <definedName name="KMS_17100_4A">'[1]etalons'!$S$27</definedName>
    <definedName name="KMS_17100_4B">'[1]etalons'!$T$27</definedName>
    <definedName name="KMS_17100_4C">'[1]etalons'!$U$27</definedName>
    <definedName name="KMS_17100_4D">'[1]etalons'!$V$27</definedName>
    <definedName name="KMS_18100_1A">'[1]etalons'!$F$30</definedName>
    <definedName name="KMS_18100_1B">'[1]etalons'!$G$30</definedName>
    <definedName name="KMS_18100_1C">'[1]etalons'!$H$30</definedName>
    <definedName name="KMS_18100_1D">'[1]etalons'!$I$30</definedName>
    <definedName name="KMS_18100_2A">'[1]etalons'!$J$30</definedName>
    <definedName name="KMS_18100_2B">'[1]etalons'!$K$30</definedName>
    <definedName name="KMS_18100_2C">'[1]etalons'!$L$30</definedName>
    <definedName name="KMS_18100_2D">'[1]etalons'!$M$30</definedName>
    <definedName name="KMS_18100_3A">'[1]etalons'!$O$30</definedName>
    <definedName name="KMS_18100_3B">'[1]etalons'!$P$30</definedName>
    <definedName name="KMS_18100_3C">'[1]etalons'!$Q$30</definedName>
    <definedName name="KMS_18100_3D">'[1]etalons'!$R$30</definedName>
    <definedName name="KMS_18100_4A">'[1]etalons'!$S$30</definedName>
    <definedName name="KMS_18100_4B">'[1]etalons'!$T$30</definedName>
    <definedName name="KMS_18100_4C">'[1]etalons'!$U$30</definedName>
    <definedName name="KMS_18100_4D">'[1]etalons'!$V$30</definedName>
    <definedName name="KMS_19100_1A">'[1]etalons'!$F$31</definedName>
    <definedName name="KMS_19100_1B">'[1]etalons'!$G$31</definedName>
    <definedName name="KMS_19100_1C">'[1]etalons'!$H$31</definedName>
    <definedName name="KMS_19100_1D">'[1]etalons'!$I$31</definedName>
    <definedName name="KMS_19100_2A">'[1]etalons'!$J$31</definedName>
    <definedName name="KMS_19100_2B">'[1]etalons'!$K$31</definedName>
    <definedName name="KMS_19100_2C">'[1]etalons'!$L$31</definedName>
    <definedName name="KMS_19100_2D">'[1]etalons'!$M$31</definedName>
    <definedName name="KMS_19100_3A">'[1]etalons'!$O$31</definedName>
    <definedName name="KMS_19100_3B">'[1]etalons'!$P$31</definedName>
    <definedName name="KMS_19100_3C">'[1]etalons'!$Q$31</definedName>
    <definedName name="KMS_19100_3D">'[1]etalons'!$R$31</definedName>
    <definedName name="KMS_19100_4A">'[1]etalons'!$S$31</definedName>
    <definedName name="KMS_19100_4B">'[1]etalons'!$T$31</definedName>
    <definedName name="KMS_19100_4C">'[1]etalons'!$U$31</definedName>
    <definedName name="KMS_19100_4D">'[1]etalons'!$V$31</definedName>
    <definedName name="KMS_20140_1A">'[1]etalons'!$F$36</definedName>
    <definedName name="KMS_20140_1B">'[1]etalons'!$G$36</definedName>
    <definedName name="KMS_20140_1C">'[1]etalons'!$H$36</definedName>
    <definedName name="KMS_20140_1D">'[1]etalons'!$I$36</definedName>
    <definedName name="KMS_20140_2A">'[1]etalons'!$J$36</definedName>
    <definedName name="KMS_20140_2B">'[1]etalons'!$K$36</definedName>
    <definedName name="KMS_20140_2C">'[1]etalons'!$L$36</definedName>
    <definedName name="KMS_20140_2D">'[1]etalons'!$M$36</definedName>
    <definedName name="KMS_20140_3A">'[1]etalons'!$O$36</definedName>
    <definedName name="KMS_20140_3B">'[1]etalons'!$P$36</definedName>
    <definedName name="KMS_20140_3C">'[1]etalons'!$Q$36</definedName>
    <definedName name="KMS_20140_3D">'[1]etalons'!$R$36</definedName>
    <definedName name="KMS_20140_4A">'[1]etalons'!$S$36</definedName>
    <definedName name="KMS_20140_4B">'[1]etalons'!$T$36</definedName>
    <definedName name="KMS_20140_4C">'[1]etalons'!$U$36</definedName>
    <definedName name="KMS_20140_4D">'[1]etalons'!$V$36</definedName>
  </definedNames>
  <calcPr fullCalcOnLoad="1"/>
</workbook>
</file>

<file path=xl/sharedStrings.xml><?xml version="1.0" encoding="utf-8"?>
<sst xmlns="http://schemas.openxmlformats.org/spreadsheetml/2006/main" count="73" uniqueCount="22">
  <si>
    <t>Skaits
Volume</t>
  </si>
  <si>
    <t xml:space="preserve">Summa 
Value </t>
  </si>
  <si>
    <t>I</t>
  </si>
  <si>
    <t>Latvijas Bankas starpbanku maksājumu sistēmās apstrādātie maksājumi</t>
  </si>
  <si>
    <t>Payment Instructions Handled by Bank of Latvia Interbank Funds Transfer Systems</t>
  </si>
  <si>
    <r>
      <t>TARGET2-</t>
    </r>
    <r>
      <rPr>
        <i/>
        <sz val="7.5"/>
        <rFont val="Times New Roman Baltic"/>
        <family val="0"/>
      </rPr>
      <t>Latvija</t>
    </r>
  </si>
  <si>
    <t>Kopā
Total</t>
  </si>
  <si>
    <t>(skaits – veselos skaitļos; apjoms eiro - milj. eiro)</t>
  </si>
  <si>
    <t>(volume – in whole figures; value in euro – in millions of euro)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</si>
  <si>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</si>
  <si>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</si>
  <si>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</si>
  <si>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</si>
  <si>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</si>
  <si>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</si>
  <si>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</si>
  <si>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</si>
  <si>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</si>
  <si>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</si>
  <si>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</si>
  <si>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EKS klīringa serviss
EKS clearing service</t>
  </si>
  <si>
    <t>EKS zibmaksājumu serviss
EKS instant payment service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</si>
</sst>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Ls&quot;\ #,##0;&quot;Ls&quot;\ \-#,##0"/>
    <numFmt numFmtId="165" formatCode="&quot;Ls&quot;\ #,##0;[Red]&quot;Ls&quot;\ \-#,##0"/>
    <numFmt numFmtId="166" formatCode="&quot;Ls&quot;\ #,##0.00;&quot;Ls&quot;\ \-#,##0.00"/>
    <numFmt numFmtId="167" formatCode="&quot;Ls&quot;\ #,##0.00;[Red]&quot;Ls&quot;\ \-#,##0.00"/>
    <numFmt numFmtId="168" formatCode="_ &quot;Ls&quot;\ * #,##0_ ;_ &quot;Ls&quot;\ * \-#,##0_ ;_ &quot;Ls&quot;\ * &quot;-&quot;_ ;_ @_ "/>
    <numFmt numFmtId="169" formatCode="_ &quot;Ls&quot;\ * #,##0.00_ ;_ &quot;Ls&quot;\ * \-#,##0.00_ ;_ &quot;Ls&quot;\ * &quot;-&quot;??_ ;_ @_ "/>
    <numFmt numFmtId="170" formatCode="_-* #,##0.00\ _L_s_-;\-* #,##0.00\ _L_s_-;_-* &quot;-&quot;??\ _L_s_-;_-@_-"/>
    <numFmt numFmtId="171" formatCode="#,##0.0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7.5"/>
      <name val="Times New Roman Baltic"/>
      <family val="1"/>
    </font>
    <font>
      <sz val="7.5"/>
      <name val="Times New Roman"/>
      <family val="1"/>
    </font>
    <font>
      <sz val="7.5"/>
      <name val="Arial"/>
      <family val="2"/>
    </font>
    <font>
      <b/>
      <sz val="7.5"/>
      <name val="Times New Roman Baltic"/>
      <family val="1"/>
    </font>
    <font>
      <sz val="10"/>
      <name val="Times New Roman Baltic"/>
      <family val="1"/>
    </font>
    <font>
      <i/>
      <sz val="7.5"/>
      <name val="Times New Roman Baltic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 style="hair"/>
      <right style="hair"/>
      <top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0" borderId="2" applyNumberFormat="0" applyAlignment="0" applyProtection="0"/>
    <xf numFmtId="17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7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 indent="1"/>
    </xf>
    <xf numFmtId="0" fontId="6" fillId="0" borderId="0" xfId="48" applyFont="1" applyBorder="1" applyAlignment="1">
      <alignment vertical="center"/>
      <protection/>
    </xf>
    <xf numFmtId="0" fontId="0" fillId="0" borderId="0" xfId="48" applyAlignment="1">
      <alignment/>
      <protection/>
    </xf>
    <xf numFmtId="0" fontId="0" fillId="0" borderId="0" xfId="48" applyBorder="1" applyAlignment="1">
      <alignment vertical="center"/>
      <protection/>
    </xf>
    <xf numFmtId="0" fontId="0" fillId="0" borderId="0" xfId="48" applyBorder="1">
      <alignment/>
      <protection/>
    </xf>
    <xf numFmtId="0" fontId="0" fillId="0" borderId="0" xfId="48">
      <alignment/>
      <protection/>
    </xf>
    <xf numFmtId="0" fontId="6" fillId="0" borderId="0" xfId="48" applyFont="1" applyAlignment="1">
      <alignment horizontal="left" vertical="center"/>
      <protection/>
    </xf>
    <xf numFmtId="0" fontId="3" fillId="0" borderId="0" xfId="48" applyFont="1" applyAlignment="1">
      <alignment horizontal="left" vertical="center"/>
      <protection/>
    </xf>
    <xf numFmtId="3" fontId="5" fillId="0" borderId="10" xfId="0" applyNumberFormat="1" applyFont="1" applyFill="1" applyBorder="1" applyAlignment="1">
      <alignment horizontal="right" vertical="center"/>
    </xf>
    <xf numFmtId="171" fontId="5" fillId="0" borderId="1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2" fillId="0" borderId="17" xfId="0" applyFont="1" applyFill="1" applyBorder="1" applyAlignment="1">
      <alignment horizontal="left" vertical="center" indent="1"/>
    </xf>
    <xf numFmtId="171" fontId="2" fillId="0" borderId="17" xfId="0" applyNumberFormat="1" applyFont="1" applyFill="1" applyBorder="1" applyAlignment="1">
      <alignment horizontal="right" vertical="center"/>
    </xf>
    <xf numFmtId="3" fontId="2" fillId="0" borderId="17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/>
    </xf>
    <xf numFmtId="0" fontId="2" fillId="0" borderId="13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dacespedIV_cet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ank.lv/WINNT/Profiles/didzisr/Local%20Settings/Temporary%20Internet%20Files/OLK2/IIMSBKKI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"/>
      <sheetName val="konstantes"/>
      <sheetName val="etalons"/>
      <sheetName val="algoritms"/>
      <sheetName val="pieauguma tabula"/>
      <sheetName val="pusgada publikacijas "/>
      <sheetName val="gada publikacijas, tukst"/>
      <sheetName val="pusgada publikacijas %1"/>
      <sheetName val="gada publikacijas %1"/>
      <sheetName val="pusgada publikacijas %2"/>
      <sheetName val="gada publikacijas %2"/>
      <sheetName val="pusgada publikacijas %3"/>
      <sheetName val="gada publikacijas %3"/>
      <sheetName val="! veiktaas izmainj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1"/>
  <sheetViews>
    <sheetView showGridLines="0" tabSelected="1" zoomScalePageLayoutView="0" workbookViewId="0" topLeftCell="A1">
      <pane xSplit="9" ySplit="7" topLeftCell="J60" activePane="bottomRight" state="frozen"/>
      <selection pane="topLeft" activeCell="A1" sqref="A1"/>
      <selection pane="topRight" activeCell="N1" sqref="N1"/>
      <selection pane="bottomLeft" activeCell="A8" sqref="A8"/>
      <selection pane="bottomRight" activeCell="B71" sqref="B71"/>
    </sheetView>
  </sheetViews>
  <sheetFormatPr defaultColWidth="9.140625" defaultRowHeight="19.5" customHeight="1"/>
  <cols>
    <col min="1" max="1" width="5.7109375" style="3" customWidth="1"/>
    <col min="2" max="3" width="10.7109375" style="3" customWidth="1"/>
    <col min="4" max="4" width="10.8515625" style="3" customWidth="1"/>
    <col min="5" max="7" width="10.7109375" style="3" customWidth="1"/>
    <col min="8" max="9" width="10.00390625" style="3" customWidth="1"/>
    <col min="10" max="16384" width="9.140625" style="3" customWidth="1"/>
  </cols>
  <sheetData>
    <row r="1" spans="1:30" s="17" customFormat="1" ht="12.75">
      <c r="A1" s="13" t="s">
        <v>3</v>
      </c>
      <c r="B1" s="14"/>
      <c r="C1" s="15"/>
      <c r="D1" s="16"/>
      <c r="E1" s="16"/>
      <c r="F1" s="16"/>
      <c r="G1" s="16"/>
      <c r="H1" s="16"/>
      <c r="I1" s="16"/>
      <c r="J1" s="14"/>
      <c r="K1" s="15"/>
      <c r="L1" s="16"/>
      <c r="M1" s="16"/>
      <c r="N1" s="16"/>
      <c r="O1" s="16"/>
      <c r="P1" s="14"/>
      <c r="Q1" s="15"/>
      <c r="R1" s="16"/>
      <c r="S1" s="16"/>
      <c r="T1" s="16"/>
      <c r="U1" s="16"/>
      <c r="V1" s="14"/>
      <c r="W1" s="15"/>
      <c r="X1" s="16"/>
      <c r="Y1" s="16"/>
      <c r="Z1" s="16"/>
      <c r="AA1" s="16"/>
      <c r="AB1" s="14"/>
      <c r="AC1" s="15"/>
      <c r="AD1" s="16"/>
    </row>
    <row r="2" spans="1:30" s="17" customFormat="1" ht="12.75">
      <c r="A2" s="18" t="s">
        <v>4</v>
      </c>
      <c r="B2" s="14"/>
      <c r="C2" s="15"/>
      <c r="D2" s="16"/>
      <c r="E2" s="16"/>
      <c r="F2" s="16"/>
      <c r="G2" s="16"/>
      <c r="H2" s="16"/>
      <c r="I2" s="16"/>
      <c r="J2" s="14"/>
      <c r="K2" s="15"/>
      <c r="L2" s="16"/>
      <c r="M2" s="16"/>
      <c r="N2" s="16"/>
      <c r="O2" s="16"/>
      <c r="P2" s="14"/>
      <c r="Q2" s="15"/>
      <c r="R2" s="16"/>
      <c r="S2" s="16"/>
      <c r="T2" s="16"/>
      <c r="U2" s="16"/>
      <c r="V2" s="14"/>
      <c r="W2" s="15"/>
      <c r="X2" s="16"/>
      <c r="Y2" s="16"/>
      <c r="Z2" s="16"/>
      <c r="AA2" s="16"/>
      <c r="AB2" s="14"/>
      <c r="AC2" s="15"/>
      <c r="AD2" s="16"/>
    </row>
    <row r="3" spans="1:30" s="17" customFormat="1" ht="12.75">
      <c r="A3" s="19" t="s">
        <v>7</v>
      </c>
      <c r="B3" s="14"/>
      <c r="C3" s="15"/>
      <c r="D3" s="16"/>
      <c r="E3" s="16"/>
      <c r="F3" s="16"/>
      <c r="G3" s="16"/>
      <c r="H3" s="16"/>
      <c r="I3" s="16"/>
      <c r="J3" s="14"/>
      <c r="K3" s="15"/>
      <c r="L3" s="16"/>
      <c r="M3" s="16"/>
      <c r="N3" s="16"/>
      <c r="O3" s="16"/>
      <c r="P3" s="14"/>
      <c r="Q3" s="15"/>
      <c r="R3" s="16"/>
      <c r="S3" s="16"/>
      <c r="T3" s="16"/>
      <c r="U3" s="16"/>
      <c r="V3" s="14"/>
      <c r="W3" s="15"/>
      <c r="X3" s="16"/>
      <c r="Y3" s="16"/>
      <c r="Z3" s="16"/>
      <c r="AA3" s="16"/>
      <c r="AB3" s="14"/>
      <c r="AC3" s="15"/>
      <c r="AD3" s="16"/>
    </row>
    <row r="4" spans="1:30" s="17" customFormat="1" ht="12.75">
      <c r="A4" s="19" t="s">
        <v>8</v>
      </c>
      <c r="B4" s="14"/>
      <c r="C4" s="15"/>
      <c r="D4" s="16"/>
      <c r="E4" s="16"/>
      <c r="F4" s="16"/>
      <c r="G4" s="16"/>
      <c r="H4" s="16"/>
      <c r="I4" s="16"/>
      <c r="J4" s="14"/>
      <c r="K4" s="15"/>
      <c r="L4" s="16"/>
      <c r="M4" s="16"/>
      <c r="N4" s="16"/>
      <c r="O4" s="16"/>
      <c r="P4" s="14"/>
      <c r="Q4" s="15"/>
      <c r="R4" s="16"/>
      <c r="S4" s="16"/>
      <c r="T4" s="16"/>
      <c r="U4" s="16"/>
      <c r="V4" s="14"/>
      <c r="W4" s="15"/>
      <c r="X4" s="16"/>
      <c r="Y4" s="16"/>
      <c r="Z4" s="16"/>
      <c r="AA4" s="16"/>
      <c r="AB4" s="14"/>
      <c r="AC4" s="15"/>
      <c r="AD4" s="16"/>
    </row>
    <row r="5" spans="1:9" s="2" customFormat="1" ht="28.5" customHeight="1">
      <c r="A5" s="4"/>
      <c r="B5" s="5" t="s">
        <v>6</v>
      </c>
      <c r="C5" s="23"/>
      <c r="D5" s="6"/>
      <c r="E5" s="22"/>
      <c r="F5" s="22"/>
      <c r="G5" s="22"/>
      <c r="H5" s="31"/>
      <c r="I5" s="32"/>
    </row>
    <row r="6" spans="1:9" s="2" customFormat="1" ht="27" customHeight="1">
      <c r="A6" s="7"/>
      <c r="B6" s="29" t="s">
        <v>5</v>
      </c>
      <c r="C6" s="30"/>
      <c r="D6" s="33" t="s">
        <v>20</v>
      </c>
      <c r="E6" s="34"/>
      <c r="F6" s="33" t="s">
        <v>21</v>
      </c>
      <c r="G6" s="35"/>
      <c r="H6" s="8"/>
      <c r="I6" s="9"/>
    </row>
    <row r="7" spans="1:9" s="2" customFormat="1" ht="30.75" customHeight="1">
      <c r="A7" s="10"/>
      <c r="B7" s="11" t="s">
        <v>0</v>
      </c>
      <c r="C7" s="11" t="s">
        <v>1</v>
      </c>
      <c r="D7" s="11" t="s">
        <v>0</v>
      </c>
      <c r="E7" s="11" t="s">
        <v>1</v>
      </c>
      <c r="F7" s="11"/>
      <c r="G7" s="11"/>
      <c r="H7" s="11" t="s">
        <v>0</v>
      </c>
      <c r="I7" s="11" t="s">
        <v>1</v>
      </c>
    </row>
    <row r="8" spans="1:9" ht="19.5" customHeight="1">
      <c r="A8" s="12">
        <v>2014</v>
      </c>
      <c r="B8" s="20">
        <v>356296</v>
      </c>
      <c r="C8" s="20">
        <v>342971.8</v>
      </c>
      <c r="D8" s="20">
        <v>35658297</v>
      </c>
      <c r="E8" s="20">
        <v>48243.50000000001</v>
      </c>
      <c r="F8" s="20"/>
      <c r="G8" s="20"/>
      <c r="H8" s="20">
        <v>36014593</v>
      </c>
      <c r="I8" s="21">
        <v>391215.3</v>
      </c>
    </row>
    <row r="9" spans="1:9" ht="19.5" customHeight="1">
      <c r="A9" s="24" t="s">
        <v>2</v>
      </c>
      <c r="B9" s="26">
        <v>31162</v>
      </c>
      <c r="C9" s="25">
        <v>36021.3</v>
      </c>
      <c r="D9" s="26">
        <v>2775668</v>
      </c>
      <c r="E9" s="1">
        <v>3502.5</v>
      </c>
      <c r="F9" s="1"/>
      <c r="G9" s="1"/>
      <c r="H9" s="27">
        <f aca="true" t="shared" si="0" ref="H9:I11">B9+D9</f>
        <v>2806830</v>
      </c>
      <c r="I9" s="1">
        <f t="shared" si="0"/>
        <v>39523.8</v>
      </c>
    </row>
    <row r="10" spans="1:9" ht="19.5" customHeight="1">
      <c r="A10" s="24" t="s">
        <v>9</v>
      </c>
      <c r="B10" s="26">
        <v>26708</v>
      </c>
      <c r="C10" s="25">
        <v>27921.1</v>
      </c>
      <c r="D10" s="26">
        <v>2895352</v>
      </c>
      <c r="E10" s="1">
        <v>3714.6</v>
      </c>
      <c r="F10" s="1"/>
      <c r="G10" s="1"/>
      <c r="H10" s="27">
        <f t="shared" si="0"/>
        <v>2922060</v>
      </c>
      <c r="I10" s="1">
        <f t="shared" si="0"/>
        <v>31635.699999999997</v>
      </c>
    </row>
    <row r="11" spans="1:9" ht="19.5" customHeight="1">
      <c r="A11" s="24" t="s">
        <v>10</v>
      </c>
      <c r="B11" s="26">
        <v>28462</v>
      </c>
      <c r="C11" s="25">
        <v>31721.1</v>
      </c>
      <c r="D11" s="26">
        <v>2986543</v>
      </c>
      <c r="E11" s="1">
        <v>3799.8</v>
      </c>
      <c r="F11" s="1"/>
      <c r="G11" s="1"/>
      <c r="H11" s="27">
        <f t="shared" si="0"/>
        <v>3015005</v>
      </c>
      <c r="I11" s="1">
        <f t="shared" si="0"/>
        <v>35520.9</v>
      </c>
    </row>
    <row r="12" spans="1:9" ht="19.5" customHeight="1">
      <c r="A12" s="24" t="s">
        <v>11</v>
      </c>
      <c r="B12" s="26">
        <v>28786</v>
      </c>
      <c r="C12" s="25">
        <v>35795.5</v>
      </c>
      <c r="D12" s="26">
        <v>3129713</v>
      </c>
      <c r="E12" s="1">
        <v>4059</v>
      </c>
      <c r="F12" s="1"/>
      <c r="G12" s="1"/>
      <c r="H12" s="27">
        <f aca="true" t="shared" si="1" ref="H12:I14">B12+D12</f>
        <v>3158499</v>
      </c>
      <c r="I12" s="1">
        <f t="shared" si="1"/>
        <v>39854.5</v>
      </c>
    </row>
    <row r="13" spans="1:9" ht="19.5" customHeight="1">
      <c r="A13" s="24" t="s">
        <v>12</v>
      </c>
      <c r="B13" s="26">
        <v>26851</v>
      </c>
      <c r="C13" s="25">
        <v>30634.2</v>
      </c>
      <c r="D13" s="26">
        <v>2784436</v>
      </c>
      <c r="E13" s="1">
        <v>3784.1</v>
      </c>
      <c r="F13" s="1"/>
      <c r="G13" s="1"/>
      <c r="H13" s="27">
        <f t="shared" si="1"/>
        <v>2811287</v>
      </c>
      <c r="I13" s="1">
        <f t="shared" si="1"/>
        <v>34418.3</v>
      </c>
    </row>
    <row r="14" spans="1:9" ht="19.5" customHeight="1">
      <c r="A14" s="24" t="s">
        <v>13</v>
      </c>
      <c r="B14" s="26">
        <v>25489</v>
      </c>
      <c r="C14" s="25">
        <v>28275.3</v>
      </c>
      <c r="D14" s="26">
        <v>2903647</v>
      </c>
      <c r="E14" s="1">
        <v>3875.6</v>
      </c>
      <c r="F14" s="1"/>
      <c r="G14" s="1"/>
      <c r="H14" s="27">
        <f t="shared" si="1"/>
        <v>2929136</v>
      </c>
      <c r="I14" s="1">
        <f t="shared" si="1"/>
        <v>32150.899999999998</v>
      </c>
    </row>
    <row r="15" spans="1:9" ht="19.5" customHeight="1">
      <c r="A15" s="24" t="s">
        <v>14</v>
      </c>
      <c r="B15" s="26">
        <v>29913</v>
      </c>
      <c r="C15" s="25">
        <v>25320.4</v>
      </c>
      <c r="D15" s="26">
        <v>3029077</v>
      </c>
      <c r="E15" s="1">
        <v>4297.3</v>
      </c>
      <c r="F15" s="1"/>
      <c r="G15" s="1"/>
      <c r="H15" s="27">
        <f aca="true" t="shared" si="2" ref="H15:I17">B15+D15</f>
        <v>3058990</v>
      </c>
      <c r="I15" s="1">
        <f t="shared" si="2"/>
        <v>29617.7</v>
      </c>
    </row>
    <row r="16" spans="1:9" ht="19.5" customHeight="1">
      <c r="A16" s="24" t="s">
        <v>15</v>
      </c>
      <c r="B16" s="26">
        <v>27124</v>
      </c>
      <c r="C16" s="25">
        <v>23152</v>
      </c>
      <c r="D16" s="26">
        <v>2779189</v>
      </c>
      <c r="E16" s="1">
        <v>3873.9</v>
      </c>
      <c r="F16" s="1"/>
      <c r="G16" s="1"/>
      <c r="H16" s="27">
        <f t="shared" si="2"/>
        <v>2806313</v>
      </c>
      <c r="I16" s="1">
        <f t="shared" si="2"/>
        <v>27025.9</v>
      </c>
    </row>
    <row r="17" spans="1:9" ht="19.5" customHeight="1">
      <c r="A17" s="24" t="s">
        <v>16</v>
      </c>
      <c r="B17" s="26">
        <v>30488</v>
      </c>
      <c r="C17" s="25">
        <v>23099</v>
      </c>
      <c r="D17" s="26">
        <v>2952850</v>
      </c>
      <c r="E17" s="1">
        <v>4038.2</v>
      </c>
      <c r="F17" s="1"/>
      <c r="G17" s="1"/>
      <c r="H17" s="27">
        <f t="shared" si="2"/>
        <v>2983338</v>
      </c>
      <c r="I17" s="1">
        <f t="shared" si="2"/>
        <v>27137.2</v>
      </c>
    </row>
    <row r="18" spans="1:9" ht="19.5" customHeight="1">
      <c r="A18" s="24" t="s">
        <v>17</v>
      </c>
      <c r="B18" s="26">
        <v>31490</v>
      </c>
      <c r="C18" s="25">
        <v>25198.6</v>
      </c>
      <c r="D18" s="26">
        <v>3125737</v>
      </c>
      <c r="E18" s="1">
        <v>4361.8</v>
      </c>
      <c r="F18" s="1"/>
      <c r="G18" s="1"/>
      <c r="H18" s="27">
        <f aca="true" t="shared" si="3" ref="H18:I20">B18+D18</f>
        <v>3157227</v>
      </c>
      <c r="I18" s="1">
        <f t="shared" si="3"/>
        <v>29560.399999999998</v>
      </c>
    </row>
    <row r="19" spans="1:9" ht="19.5" customHeight="1">
      <c r="A19" s="24" t="s">
        <v>18</v>
      </c>
      <c r="B19" s="26">
        <v>36001</v>
      </c>
      <c r="C19" s="25">
        <v>24183.1</v>
      </c>
      <c r="D19" s="26">
        <v>2906898</v>
      </c>
      <c r="E19" s="1">
        <v>3902.4</v>
      </c>
      <c r="F19" s="1"/>
      <c r="G19" s="1"/>
      <c r="H19" s="27">
        <f t="shared" si="3"/>
        <v>2942899</v>
      </c>
      <c r="I19" s="1">
        <f t="shared" si="3"/>
        <v>28085.5</v>
      </c>
    </row>
    <row r="20" spans="1:9" ht="19.5" customHeight="1">
      <c r="A20" s="24" t="s">
        <v>19</v>
      </c>
      <c r="B20" s="26">
        <v>33822</v>
      </c>
      <c r="C20" s="25">
        <v>31650.2</v>
      </c>
      <c r="D20" s="26">
        <v>3389187</v>
      </c>
      <c r="E20" s="1">
        <v>5034.3</v>
      </c>
      <c r="F20" s="1"/>
      <c r="G20" s="1"/>
      <c r="H20" s="27">
        <f t="shared" si="3"/>
        <v>3423009</v>
      </c>
      <c r="I20" s="1">
        <f t="shared" si="3"/>
        <v>36684.5</v>
      </c>
    </row>
    <row r="21" spans="1:9" ht="19.5" customHeight="1">
      <c r="A21" s="12">
        <v>2015</v>
      </c>
      <c r="B21" s="20">
        <v>359089</v>
      </c>
      <c r="C21" s="20">
        <v>264660</v>
      </c>
      <c r="D21" s="20">
        <v>38030687</v>
      </c>
      <c r="E21" s="20">
        <v>52407.8</v>
      </c>
      <c r="F21" s="20"/>
      <c r="G21" s="20"/>
      <c r="H21" s="20">
        <f>B21+D21</f>
        <v>38389776</v>
      </c>
      <c r="I21" s="21">
        <f>C21+E21</f>
        <v>317067.8</v>
      </c>
    </row>
    <row r="22" spans="1:9" ht="19.5" customHeight="1">
      <c r="A22" s="24" t="s">
        <v>2</v>
      </c>
      <c r="B22" s="26">
        <v>21592</v>
      </c>
      <c r="C22" s="25">
        <v>31223.3</v>
      </c>
      <c r="D22" s="26">
        <v>2859615</v>
      </c>
      <c r="E22" s="1">
        <v>3654.3</v>
      </c>
      <c r="F22" s="1"/>
      <c r="G22" s="1"/>
      <c r="H22" s="27">
        <f aca="true" t="shared" si="4" ref="H22:I24">B22+D22</f>
        <v>2881207</v>
      </c>
      <c r="I22" s="1">
        <f t="shared" si="4"/>
        <v>34877.6</v>
      </c>
    </row>
    <row r="23" spans="1:9" ht="19.5" customHeight="1">
      <c r="A23" s="24" t="s">
        <v>9</v>
      </c>
      <c r="B23" s="26">
        <v>22607</v>
      </c>
      <c r="C23" s="25">
        <v>27415.4</v>
      </c>
      <c r="D23" s="26">
        <v>3037533</v>
      </c>
      <c r="E23" s="1">
        <v>3871.2</v>
      </c>
      <c r="F23" s="1"/>
      <c r="G23" s="1"/>
      <c r="H23" s="27">
        <f t="shared" si="4"/>
        <v>3060140</v>
      </c>
      <c r="I23" s="1">
        <f t="shared" si="4"/>
        <v>31286.600000000002</v>
      </c>
    </row>
    <row r="24" spans="1:9" ht="19.5" customHeight="1">
      <c r="A24" s="24" t="s">
        <v>10</v>
      </c>
      <c r="B24" s="26">
        <v>26127</v>
      </c>
      <c r="C24" s="25">
        <v>29790.5</v>
      </c>
      <c r="D24" s="26">
        <v>3312386</v>
      </c>
      <c r="E24" s="1">
        <v>4228.5</v>
      </c>
      <c r="F24" s="1"/>
      <c r="G24" s="1"/>
      <c r="H24" s="27">
        <f t="shared" si="4"/>
        <v>3338513</v>
      </c>
      <c r="I24" s="1">
        <f t="shared" si="4"/>
        <v>34019</v>
      </c>
    </row>
    <row r="25" spans="1:9" ht="19.5" customHeight="1">
      <c r="A25" s="24" t="s">
        <v>11</v>
      </c>
      <c r="B25" s="26">
        <v>39743</v>
      </c>
      <c r="C25" s="25">
        <v>23966.7</v>
      </c>
      <c r="D25" s="26">
        <v>3227839</v>
      </c>
      <c r="E25" s="1">
        <v>4310.4</v>
      </c>
      <c r="F25" s="1"/>
      <c r="G25" s="1"/>
      <c r="H25" s="27">
        <f aca="true" t="shared" si="5" ref="H25:I27">B25+D25</f>
        <v>3267582</v>
      </c>
      <c r="I25" s="1">
        <f t="shared" si="5"/>
        <v>28277.1</v>
      </c>
    </row>
    <row r="26" spans="1:9" ht="19.5" customHeight="1">
      <c r="A26" s="24" t="s">
        <v>12</v>
      </c>
      <c r="B26" s="26">
        <v>25473</v>
      </c>
      <c r="C26" s="25">
        <v>17721.2</v>
      </c>
      <c r="D26" s="26">
        <v>2948465</v>
      </c>
      <c r="E26" s="1">
        <v>3954</v>
      </c>
      <c r="F26" s="1"/>
      <c r="G26" s="1"/>
      <c r="H26" s="27">
        <f t="shared" si="5"/>
        <v>2973938</v>
      </c>
      <c r="I26" s="1">
        <f t="shared" si="5"/>
        <v>21675.2</v>
      </c>
    </row>
    <row r="27" spans="1:9" ht="19.5" customHeight="1">
      <c r="A27" s="24" t="s">
        <v>13</v>
      </c>
      <c r="B27" s="26">
        <v>37390</v>
      </c>
      <c r="C27" s="25">
        <v>18030</v>
      </c>
      <c r="D27" s="26">
        <v>3180083</v>
      </c>
      <c r="E27" s="1">
        <v>4390.1</v>
      </c>
      <c r="F27" s="1"/>
      <c r="G27" s="1"/>
      <c r="H27" s="27">
        <f t="shared" si="5"/>
        <v>3217473</v>
      </c>
      <c r="I27" s="1">
        <f t="shared" si="5"/>
        <v>22420.1</v>
      </c>
    </row>
    <row r="28" spans="1:9" ht="19.5" customHeight="1">
      <c r="A28" s="24" t="s">
        <v>14</v>
      </c>
      <c r="B28" s="26">
        <v>27726</v>
      </c>
      <c r="C28" s="25">
        <v>18737.7</v>
      </c>
      <c r="D28" s="26">
        <v>3265756</v>
      </c>
      <c r="E28" s="1">
        <v>4758.3</v>
      </c>
      <c r="F28" s="1"/>
      <c r="G28" s="1"/>
      <c r="H28" s="27">
        <f aca="true" t="shared" si="6" ref="H28:I30">B28+D28</f>
        <v>3293482</v>
      </c>
      <c r="I28" s="1">
        <f t="shared" si="6"/>
        <v>23496</v>
      </c>
    </row>
    <row r="29" spans="1:9" ht="19.5" customHeight="1">
      <c r="A29" s="24" t="s">
        <v>15</v>
      </c>
      <c r="B29" s="26">
        <v>23576</v>
      </c>
      <c r="C29" s="25">
        <v>17381.8</v>
      </c>
      <c r="D29" s="26">
        <v>3038089</v>
      </c>
      <c r="E29" s="1">
        <v>4127.6</v>
      </c>
      <c r="F29" s="1"/>
      <c r="G29" s="1"/>
      <c r="H29" s="27">
        <f t="shared" si="6"/>
        <v>3061665</v>
      </c>
      <c r="I29" s="1">
        <f t="shared" si="6"/>
        <v>21509.4</v>
      </c>
    </row>
    <row r="30" spans="1:9" ht="19.5" customHeight="1">
      <c r="A30" s="24" t="s">
        <v>16</v>
      </c>
      <c r="B30" s="26">
        <v>36179</v>
      </c>
      <c r="C30" s="25">
        <v>19172</v>
      </c>
      <c r="D30" s="26">
        <v>3164057</v>
      </c>
      <c r="E30" s="1">
        <v>4435.3</v>
      </c>
      <c r="F30" s="1"/>
      <c r="G30" s="1"/>
      <c r="H30" s="27">
        <f t="shared" si="6"/>
        <v>3200236</v>
      </c>
      <c r="I30" s="1">
        <f t="shared" si="6"/>
        <v>23607.3</v>
      </c>
    </row>
    <row r="31" spans="1:9" ht="19.5" customHeight="1">
      <c r="A31" s="24" t="s">
        <v>17</v>
      </c>
      <c r="B31" s="26">
        <v>27991</v>
      </c>
      <c r="C31" s="25">
        <v>19517.5</v>
      </c>
      <c r="D31" s="26">
        <v>3266945</v>
      </c>
      <c r="E31" s="1">
        <v>4612.4</v>
      </c>
      <c r="F31" s="1"/>
      <c r="G31" s="1"/>
      <c r="H31" s="27">
        <f aca="true" t="shared" si="7" ref="H31:I35">B31+D31</f>
        <v>3294936</v>
      </c>
      <c r="I31" s="1">
        <f t="shared" si="7"/>
        <v>24129.9</v>
      </c>
    </row>
    <row r="32" spans="1:9" ht="19.5" customHeight="1">
      <c r="A32" s="24" t="s">
        <v>18</v>
      </c>
      <c r="B32" s="26">
        <v>31133</v>
      </c>
      <c r="C32" s="25">
        <v>18193.8</v>
      </c>
      <c r="D32" s="26">
        <v>3200003</v>
      </c>
      <c r="E32" s="1">
        <v>4580.4</v>
      </c>
      <c r="F32" s="1"/>
      <c r="G32" s="1"/>
      <c r="H32" s="27">
        <f t="shared" si="7"/>
        <v>3231136</v>
      </c>
      <c r="I32" s="1">
        <f t="shared" si="7"/>
        <v>22774.199999999997</v>
      </c>
    </row>
    <row r="33" spans="1:9" ht="19.5" customHeight="1">
      <c r="A33" s="24" t="s">
        <v>19</v>
      </c>
      <c r="B33" s="26">
        <v>39552</v>
      </c>
      <c r="C33" s="25">
        <v>23510.1</v>
      </c>
      <c r="D33" s="26">
        <v>3529916</v>
      </c>
      <c r="E33" s="1">
        <v>5485.3</v>
      </c>
      <c r="F33" s="1"/>
      <c r="G33" s="1"/>
      <c r="H33" s="27">
        <f t="shared" si="7"/>
        <v>3569468</v>
      </c>
      <c r="I33" s="1">
        <f t="shared" si="7"/>
        <v>28995.399999999998</v>
      </c>
    </row>
    <row r="34" spans="1:9" ht="19.5" customHeight="1">
      <c r="A34" s="12">
        <v>2016</v>
      </c>
      <c r="B34" s="20">
        <v>429238</v>
      </c>
      <c r="C34" s="20">
        <v>235051</v>
      </c>
      <c r="D34" s="20">
        <v>40331525</v>
      </c>
      <c r="E34" s="20">
        <v>53988</v>
      </c>
      <c r="F34" s="20"/>
      <c r="G34" s="20"/>
      <c r="H34" s="20">
        <f>B34+D34</f>
        <v>40760763</v>
      </c>
      <c r="I34" s="21">
        <f>C34+E34</f>
        <v>289039</v>
      </c>
    </row>
    <row r="35" spans="1:9" ht="19.5" customHeight="1">
      <c r="A35" s="24" t="s">
        <v>2</v>
      </c>
      <c r="B35" s="26">
        <v>21928</v>
      </c>
      <c r="C35" s="25">
        <v>19514.4</v>
      </c>
      <c r="D35" s="26">
        <v>3050986</v>
      </c>
      <c r="E35" s="1">
        <v>3882.8</v>
      </c>
      <c r="F35" s="1"/>
      <c r="G35" s="1"/>
      <c r="H35" s="27">
        <f t="shared" si="7"/>
        <v>3072914</v>
      </c>
      <c r="I35" s="1">
        <f t="shared" si="7"/>
        <v>23397.2</v>
      </c>
    </row>
    <row r="36" spans="1:9" ht="19.5" customHeight="1">
      <c r="A36" s="24" t="s">
        <v>9</v>
      </c>
      <c r="B36" s="26">
        <v>27248</v>
      </c>
      <c r="C36" s="25">
        <v>19009.2</v>
      </c>
      <c r="D36" s="26">
        <v>3299836</v>
      </c>
      <c r="E36" s="1">
        <v>4388.4</v>
      </c>
      <c r="F36" s="1"/>
      <c r="G36" s="1"/>
      <c r="H36" s="27">
        <f aca="true" t="shared" si="8" ref="H36:I38">B36+D36</f>
        <v>3327084</v>
      </c>
      <c r="I36" s="1">
        <f t="shared" si="8"/>
        <v>23397.6</v>
      </c>
    </row>
    <row r="37" spans="1:9" ht="19.5" customHeight="1">
      <c r="A37" s="24" t="s">
        <v>10</v>
      </c>
      <c r="B37" s="26">
        <v>38693</v>
      </c>
      <c r="C37" s="25">
        <v>19592.9</v>
      </c>
      <c r="D37" s="26">
        <v>3464457</v>
      </c>
      <c r="E37" s="1">
        <v>4425.1</v>
      </c>
      <c r="F37" s="1"/>
      <c r="G37" s="1"/>
      <c r="H37" s="27">
        <f t="shared" si="8"/>
        <v>3503150</v>
      </c>
      <c r="I37" s="1">
        <f t="shared" si="8"/>
        <v>24018</v>
      </c>
    </row>
    <row r="38" spans="1:9" ht="19.5" customHeight="1">
      <c r="A38" s="24" t="s">
        <v>11</v>
      </c>
      <c r="B38" s="26">
        <v>33496</v>
      </c>
      <c r="C38" s="25">
        <v>19859.1</v>
      </c>
      <c r="D38" s="26">
        <v>3408318</v>
      </c>
      <c r="E38" s="1">
        <v>4632.8</v>
      </c>
      <c r="F38" s="1"/>
      <c r="G38" s="1"/>
      <c r="H38" s="27">
        <f t="shared" si="8"/>
        <v>3441814</v>
      </c>
      <c r="I38" s="1">
        <f t="shared" si="8"/>
        <v>24491.899999999998</v>
      </c>
    </row>
    <row r="39" spans="1:9" ht="19.5" customHeight="1">
      <c r="A39" s="24" t="s">
        <v>12</v>
      </c>
      <c r="B39" s="26">
        <v>30595</v>
      </c>
      <c r="C39" s="25">
        <v>21173.5</v>
      </c>
      <c r="D39" s="26">
        <v>3392855</v>
      </c>
      <c r="E39" s="1">
        <v>4410.6</v>
      </c>
      <c r="F39" s="1"/>
      <c r="G39" s="1"/>
      <c r="H39" s="27">
        <f aca="true" t="shared" si="9" ref="H39:I41">B39+D39</f>
        <v>3423450</v>
      </c>
      <c r="I39" s="1">
        <f t="shared" si="9"/>
        <v>25584.1</v>
      </c>
    </row>
    <row r="40" spans="1:9" ht="19.5" customHeight="1">
      <c r="A40" s="24" t="s">
        <v>13</v>
      </c>
      <c r="B40" s="26">
        <v>46219</v>
      </c>
      <c r="C40" s="25">
        <v>19407.1</v>
      </c>
      <c r="D40" s="26">
        <v>3351081</v>
      </c>
      <c r="E40" s="1">
        <v>4516.7</v>
      </c>
      <c r="F40" s="1"/>
      <c r="G40" s="1"/>
      <c r="H40" s="27">
        <f t="shared" si="9"/>
        <v>3397300</v>
      </c>
      <c r="I40" s="1">
        <f t="shared" si="9"/>
        <v>23923.8</v>
      </c>
    </row>
    <row r="41" spans="1:9" ht="19.5" customHeight="1">
      <c r="A41" s="24" t="s">
        <v>14</v>
      </c>
      <c r="B41" s="26">
        <v>38881</v>
      </c>
      <c r="C41" s="25">
        <v>18196.6</v>
      </c>
      <c r="D41" s="26">
        <v>3218390</v>
      </c>
      <c r="E41" s="1">
        <v>4436.8</v>
      </c>
      <c r="F41" s="1"/>
      <c r="G41" s="1"/>
      <c r="H41" s="27">
        <f t="shared" si="9"/>
        <v>3257271</v>
      </c>
      <c r="I41" s="1">
        <f t="shared" si="9"/>
        <v>22633.399999999998</v>
      </c>
    </row>
    <row r="42" spans="1:9" ht="19.5" customHeight="1">
      <c r="A42" s="24" t="s">
        <v>15</v>
      </c>
      <c r="B42" s="26">
        <v>35781</v>
      </c>
      <c r="C42" s="25">
        <v>17957.9</v>
      </c>
      <c r="D42" s="26">
        <v>3318001</v>
      </c>
      <c r="E42" s="1">
        <v>4436.9</v>
      </c>
      <c r="F42" s="1"/>
      <c r="G42" s="1"/>
      <c r="H42" s="27">
        <f aca="true" t="shared" si="10" ref="H42:I44">B42+D42</f>
        <v>3353782</v>
      </c>
      <c r="I42" s="1">
        <f t="shared" si="10"/>
        <v>22394.800000000003</v>
      </c>
    </row>
    <row r="43" spans="1:9" ht="19.5" customHeight="1">
      <c r="A43" s="24" t="s">
        <v>16</v>
      </c>
      <c r="B43" s="26">
        <v>43497</v>
      </c>
      <c r="C43" s="25">
        <v>18337.7</v>
      </c>
      <c r="D43" s="26">
        <v>3280681</v>
      </c>
      <c r="E43" s="1">
        <v>4413.8</v>
      </c>
      <c r="F43" s="1"/>
      <c r="G43" s="1"/>
      <c r="H43" s="27">
        <f t="shared" si="10"/>
        <v>3324178</v>
      </c>
      <c r="I43" s="1">
        <f t="shared" si="10"/>
        <v>22751.5</v>
      </c>
    </row>
    <row r="44" spans="1:9" ht="19.5" customHeight="1">
      <c r="A44" s="24" t="s">
        <v>17</v>
      </c>
      <c r="B44" s="26">
        <v>36338</v>
      </c>
      <c r="C44" s="25">
        <v>19612.5</v>
      </c>
      <c r="D44" s="26">
        <v>3435477</v>
      </c>
      <c r="E44" s="1">
        <v>4535</v>
      </c>
      <c r="F44" s="1"/>
      <c r="G44" s="1"/>
      <c r="H44" s="27">
        <f t="shared" si="10"/>
        <v>3471815</v>
      </c>
      <c r="I44" s="1">
        <f t="shared" si="10"/>
        <v>24147.5</v>
      </c>
    </row>
    <row r="45" spans="1:9" ht="19.5" customHeight="1">
      <c r="A45" s="24" t="s">
        <v>18</v>
      </c>
      <c r="B45" s="26">
        <v>34654</v>
      </c>
      <c r="C45" s="25">
        <v>19414.6</v>
      </c>
      <c r="D45" s="26">
        <v>3405414</v>
      </c>
      <c r="E45" s="1">
        <v>4558.9</v>
      </c>
      <c r="F45" s="1"/>
      <c r="G45" s="1"/>
      <c r="H45" s="27">
        <f aca="true" t="shared" si="11" ref="H45:I47">B45+D45</f>
        <v>3440068</v>
      </c>
      <c r="I45" s="1">
        <f t="shared" si="11"/>
        <v>23973.5</v>
      </c>
    </row>
    <row r="46" spans="1:9" ht="19.5" customHeight="1">
      <c r="A46" s="24" t="s">
        <v>19</v>
      </c>
      <c r="B46" s="26">
        <v>41908</v>
      </c>
      <c r="C46" s="25">
        <v>22975.1</v>
      </c>
      <c r="D46" s="26">
        <v>3706029</v>
      </c>
      <c r="E46" s="1">
        <v>5350.5</v>
      </c>
      <c r="F46" s="1"/>
      <c r="G46" s="1"/>
      <c r="H46" s="27">
        <f t="shared" si="11"/>
        <v>3747937</v>
      </c>
      <c r="I46" s="1">
        <f t="shared" si="11"/>
        <v>28325.6</v>
      </c>
    </row>
    <row r="47" spans="1:9" ht="19.5" customHeight="1">
      <c r="A47" s="12">
        <v>2017</v>
      </c>
      <c r="B47" s="20">
        <v>479801</v>
      </c>
      <c r="C47" s="20">
        <v>240385.2</v>
      </c>
      <c r="D47" s="20">
        <v>41978951</v>
      </c>
      <c r="E47" s="20">
        <v>56011.4</v>
      </c>
      <c r="F47" s="20"/>
      <c r="G47" s="20"/>
      <c r="H47" s="20">
        <f t="shared" si="11"/>
        <v>42458752</v>
      </c>
      <c r="I47" s="21">
        <f t="shared" si="11"/>
        <v>296396.60000000003</v>
      </c>
    </row>
    <row r="48" spans="1:9" ht="19.5" customHeight="1">
      <c r="A48" s="24" t="s">
        <v>2</v>
      </c>
      <c r="B48" s="26">
        <v>26814</v>
      </c>
      <c r="C48" s="25">
        <v>18321.8</v>
      </c>
      <c r="D48" s="26">
        <v>3322007</v>
      </c>
      <c r="E48" s="1">
        <v>4166.1</v>
      </c>
      <c r="F48" s="1"/>
      <c r="G48" s="1"/>
      <c r="H48" s="27">
        <f aca="true" t="shared" si="12" ref="H48:I50">B48+D48</f>
        <v>3348821</v>
      </c>
      <c r="I48" s="1">
        <f t="shared" si="12"/>
        <v>22487.9</v>
      </c>
    </row>
    <row r="49" spans="1:9" ht="19.5" customHeight="1">
      <c r="A49" s="24" t="s">
        <v>9</v>
      </c>
      <c r="B49" s="26">
        <v>29920</v>
      </c>
      <c r="C49" s="25">
        <v>20208.8</v>
      </c>
      <c r="D49" s="26">
        <v>3286168</v>
      </c>
      <c r="E49" s="1">
        <v>4128.3</v>
      </c>
      <c r="F49" s="1"/>
      <c r="G49" s="1"/>
      <c r="H49" s="27">
        <f t="shared" si="12"/>
        <v>3316088</v>
      </c>
      <c r="I49" s="1">
        <f t="shared" si="12"/>
        <v>24337.1</v>
      </c>
    </row>
    <row r="50" spans="1:9" ht="19.5" customHeight="1">
      <c r="A50" s="24" t="s">
        <v>10</v>
      </c>
      <c r="B50" s="26">
        <v>46292</v>
      </c>
      <c r="C50" s="25">
        <v>20346.5</v>
      </c>
      <c r="D50" s="26">
        <v>3754766</v>
      </c>
      <c r="E50" s="1">
        <v>4620.6</v>
      </c>
      <c r="F50" s="1"/>
      <c r="G50" s="1"/>
      <c r="H50" s="27">
        <f t="shared" si="12"/>
        <v>3801058</v>
      </c>
      <c r="I50" s="1">
        <f t="shared" si="12"/>
        <v>24967.1</v>
      </c>
    </row>
    <row r="51" spans="1:9" ht="19.5" customHeight="1">
      <c r="A51" s="24" t="s">
        <v>11</v>
      </c>
      <c r="B51" s="26">
        <v>45031</v>
      </c>
      <c r="C51" s="25">
        <v>16436</v>
      </c>
      <c r="D51" s="26">
        <v>3427718</v>
      </c>
      <c r="E51" s="1">
        <v>4387.2</v>
      </c>
      <c r="F51" s="1"/>
      <c r="G51" s="1"/>
      <c r="H51" s="27">
        <f aca="true" t="shared" si="13" ref="H51:I53">B51+D51</f>
        <v>3472749</v>
      </c>
      <c r="I51" s="1">
        <f t="shared" si="13"/>
        <v>20823.2</v>
      </c>
    </row>
    <row r="52" spans="1:9" ht="19.5" customHeight="1">
      <c r="A52" s="24" t="s">
        <v>12</v>
      </c>
      <c r="B52" s="26">
        <v>36989</v>
      </c>
      <c r="C52" s="25">
        <v>19106.7</v>
      </c>
      <c r="D52" s="26">
        <v>3536862</v>
      </c>
      <c r="E52" s="1">
        <v>4519.7</v>
      </c>
      <c r="F52" s="1"/>
      <c r="G52" s="1"/>
      <c r="H52" s="27">
        <f t="shared" si="13"/>
        <v>3573851</v>
      </c>
      <c r="I52" s="1">
        <f t="shared" si="13"/>
        <v>23626.4</v>
      </c>
    </row>
    <row r="53" spans="1:9" ht="19.5" customHeight="1">
      <c r="A53" s="24" t="s">
        <v>13</v>
      </c>
      <c r="B53" s="26">
        <v>40268</v>
      </c>
      <c r="C53" s="25">
        <v>21649.5</v>
      </c>
      <c r="D53" s="26">
        <v>3531469</v>
      </c>
      <c r="E53" s="1">
        <v>4874.5</v>
      </c>
      <c r="F53" s="1"/>
      <c r="G53" s="1"/>
      <c r="H53" s="27">
        <f t="shared" si="13"/>
        <v>3571737</v>
      </c>
      <c r="I53" s="1">
        <f t="shared" si="13"/>
        <v>26524</v>
      </c>
    </row>
    <row r="54" spans="1:9" ht="19.5" customHeight="1">
      <c r="A54" s="24" t="s">
        <v>14</v>
      </c>
      <c r="B54" s="26">
        <v>40570</v>
      </c>
      <c r="C54" s="25">
        <v>18825</v>
      </c>
      <c r="D54" s="26">
        <v>3400851</v>
      </c>
      <c r="E54" s="1">
        <v>4613.1</v>
      </c>
      <c r="F54" s="1"/>
      <c r="G54" s="1"/>
      <c r="H54" s="27">
        <f aca="true" t="shared" si="14" ref="H54:I56">B54+D54</f>
        <v>3441421</v>
      </c>
      <c r="I54" s="1">
        <f t="shared" si="14"/>
        <v>23438.1</v>
      </c>
    </row>
    <row r="55" spans="1:9" ht="19.5" customHeight="1">
      <c r="A55" s="24" t="s">
        <v>15</v>
      </c>
      <c r="B55" s="26">
        <v>42959</v>
      </c>
      <c r="C55" s="25">
        <v>19105.3</v>
      </c>
      <c r="D55" s="26">
        <v>3412695</v>
      </c>
      <c r="E55" s="1">
        <v>4615.7</v>
      </c>
      <c r="F55" s="1"/>
      <c r="G55" s="1"/>
      <c r="H55" s="27">
        <f t="shared" si="14"/>
        <v>3455654</v>
      </c>
      <c r="I55" s="1">
        <f t="shared" si="14"/>
        <v>23721</v>
      </c>
    </row>
    <row r="56" spans="1:9" ht="19.5" customHeight="1">
      <c r="A56" s="24" t="s">
        <v>16</v>
      </c>
      <c r="B56" s="26">
        <v>40139</v>
      </c>
      <c r="C56" s="25">
        <v>19080.8</v>
      </c>
      <c r="D56" s="26">
        <v>3374135</v>
      </c>
      <c r="E56" s="1">
        <v>4592.8</v>
      </c>
      <c r="F56" s="1"/>
      <c r="G56" s="1"/>
      <c r="H56" s="27">
        <f t="shared" si="14"/>
        <v>3414274</v>
      </c>
      <c r="I56" s="1">
        <f t="shared" si="14"/>
        <v>23673.6</v>
      </c>
    </row>
    <row r="57" spans="1:9" ht="19.5" customHeight="1">
      <c r="A57" s="24" t="s">
        <v>17</v>
      </c>
      <c r="B57" s="26">
        <v>43619</v>
      </c>
      <c r="C57" s="25">
        <v>21896.5</v>
      </c>
      <c r="D57" s="26">
        <v>3649834</v>
      </c>
      <c r="E57" s="1">
        <v>4992.3</v>
      </c>
      <c r="F57" s="1"/>
      <c r="G57" s="1"/>
      <c r="H57" s="27">
        <f aca="true" t="shared" si="15" ref="H57:I59">B57+D57</f>
        <v>3693453</v>
      </c>
      <c r="I57" s="1">
        <f t="shared" si="15"/>
        <v>26888.8</v>
      </c>
    </row>
    <row r="58" spans="1:9" ht="19.5" customHeight="1">
      <c r="A58" s="24" t="s">
        <v>18</v>
      </c>
      <c r="B58" s="26">
        <v>43581</v>
      </c>
      <c r="C58" s="25">
        <v>22857.9</v>
      </c>
      <c r="D58" s="26">
        <v>3551817</v>
      </c>
      <c r="E58" s="1">
        <v>4896</v>
      </c>
      <c r="F58" s="1"/>
      <c r="G58" s="1"/>
      <c r="H58" s="27">
        <f t="shared" si="15"/>
        <v>3595398</v>
      </c>
      <c r="I58" s="1">
        <f t="shared" si="15"/>
        <v>27753.9</v>
      </c>
    </row>
    <row r="59" spans="1:9" ht="19.5" customHeight="1">
      <c r="A59" s="24" t="s">
        <v>19</v>
      </c>
      <c r="B59" s="26">
        <v>43619</v>
      </c>
      <c r="C59" s="25">
        <v>22550.4</v>
      </c>
      <c r="D59" s="26">
        <v>3730629</v>
      </c>
      <c r="E59" s="1">
        <v>5605.1</v>
      </c>
      <c r="F59" s="1"/>
      <c r="G59" s="1"/>
      <c r="H59" s="27">
        <f t="shared" si="15"/>
        <v>3774248</v>
      </c>
      <c r="I59" s="1">
        <f t="shared" si="15"/>
        <v>28155.5</v>
      </c>
    </row>
    <row r="60" spans="1:9" ht="19.5" customHeight="1">
      <c r="A60" s="12">
        <v>2018</v>
      </c>
      <c r="B60" s="20"/>
      <c r="C60" s="20"/>
      <c r="D60" s="20"/>
      <c r="E60" s="20"/>
      <c r="F60" s="20"/>
      <c r="G60" s="20"/>
      <c r="H60" s="20"/>
      <c r="I60" s="21"/>
    </row>
    <row r="61" spans="1:9" ht="19.5" customHeight="1">
      <c r="A61" s="24" t="s">
        <v>2</v>
      </c>
      <c r="B61" s="26">
        <v>38116</v>
      </c>
      <c r="C61" s="25">
        <v>17535.4</v>
      </c>
      <c r="D61" s="26">
        <v>3396566</v>
      </c>
      <c r="E61" s="1">
        <v>4618</v>
      </c>
      <c r="F61" s="28">
        <v>104377</v>
      </c>
      <c r="G61" s="1">
        <v>22.6</v>
      </c>
      <c r="H61" s="27">
        <f aca="true" t="shared" si="16" ref="H61:I63">B61+D61+F61</f>
        <v>3539059</v>
      </c>
      <c r="I61" s="1">
        <f t="shared" si="16"/>
        <v>22176</v>
      </c>
    </row>
    <row r="62" spans="1:9" ht="19.5" customHeight="1">
      <c r="A62" s="24" t="s">
        <v>9</v>
      </c>
      <c r="B62" s="26">
        <v>40254</v>
      </c>
      <c r="C62" s="25">
        <v>18838</v>
      </c>
      <c r="D62" s="26">
        <v>3333465</v>
      </c>
      <c r="E62" s="1">
        <v>4420.4</v>
      </c>
      <c r="F62" s="28">
        <v>112041</v>
      </c>
      <c r="G62" s="1">
        <v>23.5</v>
      </c>
      <c r="H62" s="27">
        <f t="shared" si="16"/>
        <v>3485760</v>
      </c>
      <c r="I62" s="1">
        <f t="shared" si="16"/>
        <v>23281.9</v>
      </c>
    </row>
    <row r="63" spans="1:9" ht="19.5" customHeight="1">
      <c r="A63" s="24" t="s">
        <v>10</v>
      </c>
      <c r="B63" s="26">
        <v>42436</v>
      </c>
      <c r="C63" s="25">
        <v>19002.4</v>
      </c>
      <c r="D63" s="26">
        <v>3659432</v>
      </c>
      <c r="E63" s="1">
        <v>4603.9</v>
      </c>
      <c r="F63" s="28">
        <v>130810</v>
      </c>
      <c r="G63" s="1">
        <v>28.3</v>
      </c>
      <c r="H63" s="27">
        <f t="shared" si="16"/>
        <v>3832678</v>
      </c>
      <c r="I63" s="1">
        <f t="shared" si="16"/>
        <v>23634.600000000002</v>
      </c>
    </row>
    <row r="64" spans="1:9" ht="19.5" customHeight="1">
      <c r="A64" s="24" t="s">
        <v>11</v>
      </c>
      <c r="B64" s="26">
        <v>42540</v>
      </c>
      <c r="C64" s="25">
        <v>13976.3</v>
      </c>
      <c r="D64" s="26">
        <v>3711730</v>
      </c>
      <c r="E64" s="1">
        <v>4691.1</v>
      </c>
      <c r="F64" s="28">
        <v>141918</v>
      </c>
      <c r="G64" s="1">
        <v>30.2</v>
      </c>
      <c r="H64" s="27">
        <f aca="true" t="shared" si="17" ref="H64:I66">B64+D64+F64</f>
        <v>3896188</v>
      </c>
      <c r="I64" s="1">
        <f t="shared" si="17"/>
        <v>18697.600000000002</v>
      </c>
    </row>
    <row r="65" spans="1:9" ht="19.5" customHeight="1">
      <c r="A65" s="24" t="s">
        <v>12</v>
      </c>
      <c r="B65" s="26">
        <v>47165</v>
      </c>
      <c r="C65" s="25">
        <v>16133.9</v>
      </c>
      <c r="D65" s="26">
        <v>3560423</v>
      </c>
      <c r="E65" s="1">
        <v>4760.5</v>
      </c>
      <c r="F65" s="28">
        <v>163963</v>
      </c>
      <c r="G65" s="1">
        <v>35.9</v>
      </c>
      <c r="H65" s="27">
        <f t="shared" si="17"/>
        <v>3771551</v>
      </c>
      <c r="I65" s="1">
        <f t="shared" si="17"/>
        <v>20930.300000000003</v>
      </c>
    </row>
    <row r="66" spans="1:9" ht="19.5" customHeight="1">
      <c r="A66" s="24" t="s">
        <v>13</v>
      </c>
      <c r="B66" s="26">
        <v>44867</v>
      </c>
      <c r="C66" s="25">
        <v>15042.654</v>
      </c>
      <c r="D66" s="26">
        <v>3591493</v>
      </c>
      <c r="E66" s="1">
        <v>4614.7</v>
      </c>
      <c r="F66" s="28">
        <v>162187</v>
      </c>
      <c r="G66" s="1">
        <v>36</v>
      </c>
      <c r="H66" s="27">
        <f t="shared" si="17"/>
        <v>3798547</v>
      </c>
      <c r="I66" s="1">
        <f t="shared" si="17"/>
        <v>19693.354</v>
      </c>
    </row>
    <row r="67" spans="1:9" ht="19.5" customHeight="1">
      <c r="A67" s="24" t="s">
        <v>14</v>
      </c>
      <c r="B67" s="26">
        <v>47113</v>
      </c>
      <c r="C67" s="25">
        <v>16626.1</v>
      </c>
      <c r="D67" s="26">
        <v>3511342</v>
      </c>
      <c r="E67" s="1">
        <v>4700.9</v>
      </c>
      <c r="F67" s="28">
        <v>166984</v>
      </c>
      <c r="G67" s="1">
        <v>37.6</v>
      </c>
      <c r="H67" s="27">
        <f aca="true" t="shared" si="18" ref="H67:I69">B67+D67+F67</f>
        <v>3725439</v>
      </c>
      <c r="I67" s="1">
        <f t="shared" si="18"/>
        <v>21364.6</v>
      </c>
    </row>
    <row r="68" spans="1:9" ht="19.5" customHeight="1">
      <c r="A68" s="24" t="s">
        <v>15</v>
      </c>
      <c r="B68" s="26">
        <v>44150</v>
      </c>
      <c r="C68" s="25">
        <v>15203.3</v>
      </c>
      <c r="D68" s="26">
        <v>3501746</v>
      </c>
      <c r="E68" s="1">
        <v>4631.2</v>
      </c>
      <c r="F68" s="28">
        <v>175931</v>
      </c>
      <c r="G68" s="1">
        <v>39.5</v>
      </c>
      <c r="H68" s="27">
        <f t="shared" si="18"/>
        <v>3721827</v>
      </c>
      <c r="I68" s="1">
        <f t="shared" si="18"/>
        <v>19874</v>
      </c>
    </row>
    <row r="69" spans="1:9" ht="19.5" customHeight="1">
      <c r="A69" s="24" t="s">
        <v>16</v>
      </c>
      <c r="B69" s="26">
        <v>38338</v>
      </c>
      <c r="C69" s="25">
        <v>14815.3</v>
      </c>
      <c r="D69" s="26">
        <v>3343045</v>
      </c>
      <c r="E69" s="1">
        <v>4087.6</v>
      </c>
      <c r="F69" s="28">
        <v>174994</v>
      </c>
      <c r="G69" s="1">
        <v>37.3</v>
      </c>
      <c r="H69" s="27">
        <f t="shared" si="18"/>
        <v>3556377</v>
      </c>
      <c r="I69" s="1">
        <f t="shared" si="18"/>
        <v>18940.199999999997</v>
      </c>
    </row>
    <row r="70" spans="1:9" ht="19.5" customHeight="1">
      <c r="A70" s="24" t="s">
        <v>17</v>
      </c>
      <c r="B70" s="26">
        <v>43313</v>
      </c>
      <c r="C70" s="25">
        <v>17847.7</v>
      </c>
      <c r="D70" s="26">
        <v>3694331</v>
      </c>
      <c r="E70" s="1">
        <v>4757.9</v>
      </c>
      <c r="F70" s="28">
        <v>322501</v>
      </c>
      <c r="G70" s="1">
        <v>61.6</v>
      </c>
      <c r="H70" s="27">
        <f>B70+D70+F70</f>
        <v>4060145</v>
      </c>
      <c r="I70" s="1">
        <f>C70+E70+G70</f>
        <v>22667.199999999997</v>
      </c>
    </row>
    <row r="71" spans="1:9" ht="19.5" customHeight="1">
      <c r="A71" s="24" t="s">
        <v>18</v>
      </c>
      <c r="B71" s="26">
        <v>40808</v>
      </c>
      <c r="C71" s="25">
        <v>17550.3</v>
      </c>
      <c r="D71" s="26">
        <v>3474466</v>
      </c>
      <c r="E71" s="1">
        <v>4408.1</v>
      </c>
      <c r="F71" s="28">
        <v>375593</v>
      </c>
      <c r="G71" s="1">
        <v>69.2</v>
      </c>
      <c r="H71" s="27">
        <f>B71+D71+F71</f>
        <v>3890867</v>
      </c>
      <c r="I71" s="1">
        <f>C71+E71+G71</f>
        <v>22027.600000000002</v>
      </c>
    </row>
  </sheetData>
  <sheetProtection/>
  <mergeCells count="4">
    <mergeCell ref="B6:C6"/>
    <mergeCell ref="H5:I5"/>
    <mergeCell ref="D6:E6"/>
    <mergeCell ref="F6:G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scale="96" r:id="rId1"/>
  <rowBreaks count="4" manualBreakCount="4">
    <brk id="20" max="255" man="1"/>
    <brk id="33" max="255" man="1"/>
    <brk id="46" max="255" man="1"/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Latvijas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Latvijas Bankas starpbanku maksājumu sistēmu statistika</dc:title>
  <dc:subject/>
  <dc:creator>Inga Saskova</dc:creator>
  <cp:keywords/>
  <dc:description/>
  <cp:lastModifiedBy>Edīte Gailiša</cp:lastModifiedBy>
  <cp:lastPrinted>2016-12-09T10:46:59Z</cp:lastPrinted>
  <dcterms:created xsi:type="dcterms:W3CDTF">2000-02-23T12:15:39Z</dcterms:created>
  <dcterms:modified xsi:type="dcterms:W3CDTF">2018-12-05T09:42:28Z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