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30" windowHeight="1250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apjoms'!$A$1:$I$124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<sst xmlns="http://schemas.openxmlformats.org/spreadsheetml/2006/main" count="122" uniqueCount="22">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</sst>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171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showGridLines="0" tabSelected="1" zoomScalePageLayoutView="0" workbookViewId="0" topLeftCell="A1">
      <pane xSplit="9" ySplit="7" topLeftCell="J112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124" sqref="B124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4" customFormat="1" ht="12.75">
      <c r="A1" s="13" t="s">
        <v>3</v>
      </c>
      <c r="C1" s="15"/>
      <c r="K1" s="15"/>
      <c r="Q1" s="15"/>
      <c r="W1" s="15"/>
      <c r="AC1" s="15"/>
    </row>
    <row r="2" spans="1:29" s="14" customFormat="1" ht="12.75">
      <c r="A2" s="16" t="s">
        <v>4</v>
      </c>
      <c r="C2" s="15"/>
      <c r="K2" s="15"/>
      <c r="Q2" s="15"/>
      <c r="W2" s="15"/>
      <c r="AC2" s="15"/>
    </row>
    <row r="3" spans="1:29" s="14" customFormat="1" ht="12">
      <c r="A3" s="17" t="s">
        <v>7</v>
      </c>
      <c r="C3" s="15"/>
      <c r="K3" s="15"/>
      <c r="Q3" s="15"/>
      <c r="W3" s="15"/>
      <c r="AC3" s="15"/>
    </row>
    <row r="4" spans="1:29" s="14" customFormat="1" ht="12">
      <c r="A4" s="17" t="s">
        <v>8</v>
      </c>
      <c r="C4" s="15"/>
      <c r="K4" s="15"/>
      <c r="Q4" s="15"/>
      <c r="W4" s="15"/>
      <c r="AC4" s="15"/>
    </row>
    <row r="5" spans="1:9" s="2" customFormat="1" ht="28.5" customHeight="1">
      <c r="A5" s="4"/>
      <c r="B5" s="5" t="s">
        <v>6</v>
      </c>
      <c r="C5" s="21"/>
      <c r="D5" s="6"/>
      <c r="E5" s="20"/>
      <c r="F5" s="20"/>
      <c r="G5" s="20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48243.50000000001</v>
      </c>
      <c r="F8" s="18"/>
      <c r="G8" s="18"/>
      <c r="H8" s="18">
        <v>36014593</v>
      </c>
      <c r="I8" s="19">
        <v>391215.3</v>
      </c>
    </row>
    <row r="9" spans="1:9" ht="19.5" customHeight="1">
      <c r="A9" s="22" t="s">
        <v>2</v>
      </c>
      <c r="B9" s="24">
        <v>31162</v>
      </c>
      <c r="C9" s="23">
        <v>36021.3</v>
      </c>
      <c r="D9" s="24">
        <v>2775668</v>
      </c>
      <c r="E9" s="1">
        <v>3502.5</v>
      </c>
      <c r="F9" s="1"/>
      <c r="G9" s="1"/>
      <c r="H9" s="25">
        <f aca="true" t="shared" si="0" ref="H9:I11">B9+D9</f>
        <v>2806830</v>
      </c>
      <c r="I9" s="1">
        <f t="shared" si="0"/>
        <v>39523.8</v>
      </c>
    </row>
    <row r="10" spans="1:9" ht="19.5" customHeight="1">
      <c r="A10" s="22" t="s">
        <v>9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9" ht="19.5" customHeight="1">
      <c r="A11" s="22" t="s">
        <v>10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9" ht="19.5" customHeight="1">
      <c r="A12" s="22" t="s">
        <v>11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2" t="s">
        <v>12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</v>
      </c>
    </row>
    <row r="14" spans="1:9" ht="19.5" customHeight="1">
      <c r="A14" s="22" t="s">
        <v>13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9" ht="19.5" customHeight="1">
      <c r="A15" s="22" t="s">
        <v>14</v>
      </c>
      <c r="B15" s="24">
        <v>29913</v>
      </c>
      <c r="C15" s="23">
        <v>25320.4</v>
      </c>
      <c r="D15" s="24">
        <v>3029077</v>
      </c>
      <c r="E15" s="1">
        <v>4297.3</v>
      </c>
      <c r="F15" s="1"/>
      <c r="G15" s="1"/>
      <c r="H15" s="25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2" t="s">
        <v>15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19.5" customHeight="1">
      <c r="A17" s="22" t="s">
        <v>16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</v>
      </c>
    </row>
    <row r="18" spans="1:9" ht="19.5" customHeight="1">
      <c r="A18" s="22" t="s">
        <v>17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2" t="s">
        <v>18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19.5" customHeight="1">
      <c r="A20" s="22" t="s">
        <v>19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19.5" customHeight="1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2" t="s">
        <v>9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19.5" customHeight="1">
      <c r="A24" s="22" t="s">
        <v>10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19.5" customHeight="1">
      <c r="A25" s="22" t="s">
        <v>11</v>
      </c>
      <c r="B25" s="24">
        <v>39743</v>
      </c>
      <c r="C25" s="23">
        <v>23966.7</v>
      </c>
      <c r="D25" s="24">
        <v>3227839</v>
      </c>
      <c r="E25" s="1">
        <v>4310.4</v>
      </c>
      <c r="F25" s="1"/>
      <c r="G25" s="1"/>
      <c r="H25" s="25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2" t="s">
        <v>12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</v>
      </c>
    </row>
    <row r="27" spans="1:9" ht="19.5" customHeight="1">
      <c r="A27" s="22" t="s">
        <v>13</v>
      </c>
      <c r="B27" s="24">
        <v>37390</v>
      </c>
      <c r="C27" s="23">
        <v>18030</v>
      </c>
      <c r="D27" s="24">
        <v>3180083</v>
      </c>
      <c r="E27" s="1">
        <v>4390.1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19.5" customHeight="1">
      <c r="A28" s="22" t="s">
        <v>14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aca="true" t="shared" si="6" ref="H28:I30">B28+D28</f>
        <v>3293482</v>
      </c>
      <c r="I28" s="1">
        <f t="shared" si="6"/>
        <v>23496</v>
      </c>
    </row>
    <row r="29" spans="1:9" ht="19.5" customHeight="1">
      <c r="A29" s="22" t="s">
        <v>15</v>
      </c>
      <c r="B29" s="24">
        <v>23576</v>
      </c>
      <c r="C29" s="23">
        <v>17381.8</v>
      </c>
      <c r="D29" s="24">
        <v>3038089</v>
      </c>
      <c r="E29" s="1">
        <v>4127.6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19.5" customHeight="1">
      <c r="A30" s="22" t="s">
        <v>16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19.5" customHeight="1">
      <c r="A31" s="22" t="s">
        <v>17</v>
      </c>
      <c r="B31" s="24">
        <v>27991</v>
      </c>
      <c r="C31" s="23">
        <v>19517.5</v>
      </c>
      <c r="D31" s="24">
        <v>3266945</v>
      </c>
      <c r="E31" s="1">
        <v>4612.4</v>
      </c>
      <c r="F31" s="1"/>
      <c r="G31" s="1"/>
      <c r="H31" s="25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2" t="s">
        <v>18</v>
      </c>
      <c r="B32" s="24">
        <v>31133</v>
      </c>
      <c r="C32" s="23">
        <v>18193.8</v>
      </c>
      <c r="D32" s="24">
        <v>3200003</v>
      </c>
      <c r="E32" s="1">
        <v>4580.4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19.5" customHeight="1">
      <c r="A33" s="22" t="s">
        <v>19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19.5" customHeight="1">
      <c r="A35" s="22" t="s">
        <v>2</v>
      </c>
      <c r="B35" s="24">
        <v>21928</v>
      </c>
      <c r="C35" s="23">
        <v>19514.4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</v>
      </c>
    </row>
    <row r="36" spans="1:9" ht="19.5" customHeight="1">
      <c r="A36" s="22" t="s">
        <v>9</v>
      </c>
      <c r="B36" s="24">
        <v>27248</v>
      </c>
      <c r="C36" s="23">
        <v>19009.2</v>
      </c>
      <c r="D36" s="24">
        <v>3299836</v>
      </c>
      <c r="E36" s="1">
        <v>4388.4</v>
      </c>
      <c r="F36" s="1"/>
      <c r="G36" s="1"/>
      <c r="H36" s="25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2" t="s">
        <v>10</v>
      </c>
      <c r="B37" s="24">
        <v>38693</v>
      </c>
      <c r="C37" s="23">
        <v>19592.9</v>
      </c>
      <c r="D37" s="24">
        <v>3464457</v>
      </c>
      <c r="E37" s="1">
        <v>4425.1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19.5" customHeight="1">
      <c r="A38" s="22" t="s">
        <v>11</v>
      </c>
      <c r="B38" s="24">
        <v>33496</v>
      </c>
      <c r="C38" s="23">
        <v>19859.1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19.5" customHeight="1">
      <c r="A39" s="22" t="s">
        <v>12</v>
      </c>
      <c r="B39" s="24">
        <v>30595</v>
      </c>
      <c r="C39" s="23">
        <v>21173.5</v>
      </c>
      <c r="D39" s="24">
        <v>3392855</v>
      </c>
      <c r="E39" s="1">
        <v>4410.6</v>
      </c>
      <c r="F39" s="1"/>
      <c r="G39" s="1"/>
      <c r="H39" s="25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2" t="s">
        <v>13</v>
      </c>
      <c r="B40" s="24">
        <v>46219</v>
      </c>
      <c r="C40" s="23">
        <v>19407.1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19.5" customHeight="1">
      <c r="A41" s="22" t="s">
        <v>14</v>
      </c>
      <c r="B41" s="24">
        <v>38881</v>
      </c>
      <c r="C41" s="23">
        <v>18196.6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19.5" customHeight="1">
      <c r="A42" s="22" t="s">
        <v>15</v>
      </c>
      <c r="B42" s="24">
        <v>35781</v>
      </c>
      <c r="C42" s="23">
        <v>17957.9</v>
      </c>
      <c r="D42" s="24">
        <v>3318001</v>
      </c>
      <c r="E42" s="1">
        <v>4436.9</v>
      </c>
      <c r="F42" s="1"/>
      <c r="G42" s="1"/>
      <c r="H42" s="25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2" t="s">
        <v>16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19.5" customHeight="1">
      <c r="A44" s="22" t="s">
        <v>17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19.5" customHeight="1">
      <c r="A45" s="22" t="s">
        <v>18</v>
      </c>
      <c r="B45" s="24">
        <v>34654</v>
      </c>
      <c r="C45" s="23">
        <v>19414.6</v>
      </c>
      <c r="D45" s="24">
        <v>3405414</v>
      </c>
      <c r="E45" s="1">
        <v>4558.9</v>
      </c>
      <c r="F45" s="1"/>
      <c r="G45" s="1"/>
      <c r="H45" s="25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2" t="s">
        <v>19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19.5" customHeight="1">
      <c r="A48" s="22" t="s">
        <v>2</v>
      </c>
      <c r="B48" s="24">
        <v>26814</v>
      </c>
      <c r="C48" s="23">
        <v>18321.8</v>
      </c>
      <c r="D48" s="24">
        <v>3322007</v>
      </c>
      <c r="E48" s="1">
        <v>4166.1</v>
      </c>
      <c r="F48" s="1"/>
      <c r="G48" s="1"/>
      <c r="H48" s="25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2" t="s">
        <v>9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19.5" customHeight="1">
      <c r="A50" s="22" t="s">
        <v>10</v>
      </c>
      <c r="B50" s="24">
        <v>46292</v>
      </c>
      <c r="C50" s="23">
        <v>20346.5</v>
      </c>
      <c r="D50" s="24">
        <v>3754766</v>
      </c>
      <c r="E50" s="1">
        <v>4620.6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19.5" customHeight="1">
      <c r="A51" s="22" t="s">
        <v>11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2" t="s">
        <v>12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</v>
      </c>
    </row>
    <row r="53" spans="1:9" ht="19.5" customHeight="1">
      <c r="A53" s="22" t="s">
        <v>13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19.5" customHeight="1">
      <c r="A54" s="22" t="s">
        <v>14</v>
      </c>
      <c r="B54" s="24">
        <v>40570</v>
      </c>
      <c r="C54" s="23">
        <v>18825</v>
      </c>
      <c r="D54" s="24">
        <v>3400851</v>
      </c>
      <c r="E54" s="1">
        <v>4613.1</v>
      </c>
      <c r="F54" s="1"/>
      <c r="G54" s="1"/>
      <c r="H54" s="25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2" t="s">
        <v>15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19.5" customHeight="1">
      <c r="A56" s="22" t="s">
        <v>16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23673.6</v>
      </c>
    </row>
    <row r="57" spans="1:9" ht="19.5" customHeight="1">
      <c r="A57" s="22" t="s">
        <v>17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2" t="s">
        <v>18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19.5" customHeight="1">
      <c r="A59" s="22" t="s">
        <v>19</v>
      </c>
      <c r="B59" s="24">
        <v>43619</v>
      </c>
      <c r="C59" s="23">
        <v>22550.4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45195924</v>
      </c>
      <c r="I60" s="18">
        <v>255031</v>
      </c>
    </row>
    <row r="61" spans="1:9" ht="19.5" customHeight="1">
      <c r="A61" s="22" t="s">
        <v>2</v>
      </c>
      <c r="B61" s="24">
        <v>38116</v>
      </c>
      <c r="C61" s="23">
        <v>17535.4</v>
      </c>
      <c r="D61" s="24">
        <v>3396566</v>
      </c>
      <c r="E61" s="1">
        <v>4618</v>
      </c>
      <c r="F61" s="26">
        <v>104377</v>
      </c>
      <c r="G61" s="1">
        <v>22.6</v>
      </c>
      <c r="H61" s="25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2" t="s">
        <v>9</v>
      </c>
      <c r="B62" s="24">
        <v>40254</v>
      </c>
      <c r="C62" s="23">
        <v>18838</v>
      </c>
      <c r="D62" s="24">
        <v>3333465</v>
      </c>
      <c r="E62" s="1">
        <v>4420.4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19.5" customHeight="1">
      <c r="A63" s="22" t="s">
        <v>10</v>
      </c>
      <c r="B63" s="24">
        <v>42436</v>
      </c>
      <c r="C63" s="23">
        <v>19002.4</v>
      </c>
      <c r="D63" s="24">
        <v>3659432</v>
      </c>
      <c r="E63" s="1">
        <v>4603.9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19.5" customHeight="1">
      <c r="A64" s="22" t="s">
        <v>11</v>
      </c>
      <c r="B64" s="24">
        <v>42540</v>
      </c>
      <c r="C64" s="23">
        <v>13976.3</v>
      </c>
      <c r="D64" s="24">
        <v>3711730</v>
      </c>
      <c r="E64" s="1">
        <v>4691.1</v>
      </c>
      <c r="F64" s="26">
        <v>141918</v>
      </c>
      <c r="G64" s="1">
        <v>30.2</v>
      </c>
      <c r="H64" s="25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2" t="s">
        <v>12</v>
      </c>
      <c r="B65" s="24">
        <v>47165</v>
      </c>
      <c r="C65" s="23">
        <v>16133.9</v>
      </c>
      <c r="D65" s="24">
        <v>3409215</v>
      </c>
      <c r="E65" s="1">
        <v>4550.4</v>
      </c>
      <c r="F65" s="26">
        <v>163963</v>
      </c>
      <c r="G65" s="1">
        <v>35.9</v>
      </c>
      <c r="H65" s="25">
        <f t="shared" si="17"/>
        <v>3620343</v>
      </c>
      <c r="I65" s="1">
        <f t="shared" si="17"/>
        <v>20720.2</v>
      </c>
    </row>
    <row r="66" spans="1:9" ht="19.5" customHeight="1">
      <c r="A66" s="22" t="s">
        <v>13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19693.354</v>
      </c>
    </row>
    <row r="67" spans="1:9" ht="19.5" customHeight="1">
      <c r="A67" s="22" t="s">
        <v>14</v>
      </c>
      <c r="B67" s="24">
        <v>47113</v>
      </c>
      <c r="C67" s="23">
        <v>16626.1</v>
      </c>
      <c r="D67" s="24">
        <v>3511342</v>
      </c>
      <c r="E67" s="1">
        <v>4700.9</v>
      </c>
      <c r="F67" s="26">
        <v>166984</v>
      </c>
      <c r="G67" s="1">
        <v>37.6</v>
      </c>
      <c r="H67" s="25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2" t="s">
        <v>15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19.5" customHeight="1">
      <c r="A69" s="22" t="s">
        <v>16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37.3</v>
      </c>
      <c r="H69" s="25">
        <f t="shared" si="18"/>
        <v>3556377</v>
      </c>
      <c r="I69" s="1">
        <f t="shared" si="18"/>
        <v>18940.199999999997</v>
      </c>
    </row>
    <row r="70" spans="1:9" ht="19.5" customHeight="1">
      <c r="A70" s="22" t="s">
        <v>17</v>
      </c>
      <c r="B70" s="24">
        <v>43313</v>
      </c>
      <c r="C70" s="23">
        <v>17847.7</v>
      </c>
      <c r="D70" s="24">
        <v>3694331</v>
      </c>
      <c r="E70" s="1">
        <v>4757.9</v>
      </c>
      <c r="F70" s="26">
        <v>322501</v>
      </c>
      <c r="G70" s="1">
        <v>61.6</v>
      </c>
      <c r="H70" s="25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2" t="s">
        <v>18</v>
      </c>
      <c r="B71" s="24">
        <v>40808</v>
      </c>
      <c r="C71" s="23">
        <v>17550.3</v>
      </c>
      <c r="D71" s="24">
        <v>3474466</v>
      </c>
      <c r="E71" s="1">
        <v>4408.1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19.5" customHeight="1">
      <c r="A72" s="22" t="s">
        <v>19</v>
      </c>
      <c r="B72" s="24">
        <v>37957</v>
      </c>
      <c r="C72" s="23">
        <v>16944.8</v>
      </c>
      <c r="D72" s="24">
        <v>3640774</v>
      </c>
      <c r="E72" s="1">
        <v>4936.1</v>
      </c>
      <c r="F72" s="26">
        <v>389963</v>
      </c>
      <c r="G72" s="1">
        <v>72.6</v>
      </c>
      <c r="H72" s="25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18">
        <v>468912</v>
      </c>
      <c r="C73" s="18">
        <v>209150.9</v>
      </c>
      <c r="D73" s="18">
        <v>55285615</v>
      </c>
      <c r="E73" s="18">
        <v>87387.8</v>
      </c>
      <c r="F73" s="18">
        <v>6367899</v>
      </c>
      <c r="G73" s="18">
        <v>1201.98</v>
      </c>
      <c r="H73" s="18">
        <v>62122426</v>
      </c>
      <c r="I73" s="18">
        <v>297740.68</v>
      </c>
    </row>
    <row r="74" spans="1:9" ht="19.5" customHeight="1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2" t="s">
        <v>9</v>
      </c>
      <c r="B75" s="24">
        <v>37760</v>
      </c>
      <c r="C75" s="23">
        <v>16410.6</v>
      </c>
      <c r="D75" s="24">
        <v>3309827</v>
      </c>
      <c r="E75" s="1">
        <v>4124.1</v>
      </c>
      <c r="F75" s="26">
        <v>391511</v>
      </c>
      <c r="G75" s="1">
        <v>69.4</v>
      </c>
      <c r="H75" s="25">
        <f t="shared" si="20"/>
        <v>3739098</v>
      </c>
      <c r="I75" s="1">
        <f t="shared" si="20"/>
        <v>20604.1</v>
      </c>
    </row>
    <row r="76" spans="1:9" ht="19.5" customHeight="1">
      <c r="A76" s="22" t="s">
        <v>10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78.6</v>
      </c>
      <c r="H76" s="25">
        <f t="shared" si="20"/>
        <v>4173761</v>
      </c>
      <c r="I76" s="1">
        <f t="shared" si="20"/>
        <v>18839.399999999998</v>
      </c>
    </row>
    <row r="77" spans="1:9" ht="19.5" customHeight="1">
      <c r="A77" s="22" t="s">
        <v>11</v>
      </c>
      <c r="B77" s="24">
        <v>40618</v>
      </c>
      <c r="C77" s="23">
        <v>16300.9</v>
      </c>
      <c r="D77" s="24">
        <v>3666380</v>
      </c>
      <c r="E77" s="1">
        <v>4519.4</v>
      </c>
      <c r="F77" s="26">
        <v>441013</v>
      </c>
      <c r="G77" s="1">
        <v>82.4</v>
      </c>
      <c r="H77" s="25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2" t="s">
        <v>12</v>
      </c>
      <c r="B78" s="24">
        <v>41180</v>
      </c>
      <c r="C78" s="23">
        <v>15529.8</v>
      </c>
      <c r="D78" s="24">
        <v>3629776</v>
      </c>
      <c r="E78" s="1">
        <v>4817.8</v>
      </c>
      <c r="F78" s="26">
        <v>476196</v>
      </c>
      <c r="G78" s="1">
        <v>91</v>
      </c>
      <c r="H78" s="25">
        <f t="shared" si="21"/>
        <v>4147152</v>
      </c>
      <c r="I78" s="1">
        <f t="shared" si="21"/>
        <v>20438.6</v>
      </c>
    </row>
    <row r="79" spans="1:9" ht="19.5" customHeight="1">
      <c r="A79" s="22" t="s">
        <v>13</v>
      </c>
      <c r="B79" s="24">
        <v>38824</v>
      </c>
      <c r="C79" s="23">
        <v>14947.2</v>
      </c>
      <c r="D79" s="24">
        <v>3902511</v>
      </c>
      <c r="E79" s="1">
        <v>5570</v>
      </c>
      <c r="F79" s="26">
        <v>464595</v>
      </c>
      <c r="G79" s="1">
        <v>88.5</v>
      </c>
      <c r="H79" s="25">
        <f t="shared" si="21"/>
        <v>4405930</v>
      </c>
      <c r="I79" s="1">
        <f t="shared" si="21"/>
        <v>20605.7</v>
      </c>
    </row>
    <row r="80" spans="1:9" ht="19.5" customHeight="1">
      <c r="A80" s="22" t="s">
        <v>14</v>
      </c>
      <c r="B80" s="24">
        <v>45326</v>
      </c>
      <c r="C80" s="23">
        <v>17593.4</v>
      </c>
      <c r="D80" s="24">
        <v>4875541</v>
      </c>
      <c r="E80" s="1">
        <v>8235.1</v>
      </c>
      <c r="F80" s="26">
        <v>482253</v>
      </c>
      <c r="G80" s="1">
        <v>94.9</v>
      </c>
      <c r="H80" s="25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2" t="s">
        <v>15</v>
      </c>
      <c r="B81" s="24">
        <v>42268</v>
      </c>
      <c r="C81" s="23">
        <v>17166</v>
      </c>
      <c r="D81" s="24">
        <v>4806804</v>
      </c>
      <c r="E81" s="1">
        <v>8519.5</v>
      </c>
      <c r="F81" s="26">
        <v>547410</v>
      </c>
      <c r="G81" s="1">
        <v>103.2</v>
      </c>
      <c r="H81" s="25">
        <f t="shared" si="22"/>
        <v>5396482</v>
      </c>
      <c r="I81" s="1">
        <f t="shared" si="22"/>
        <v>25788.7</v>
      </c>
    </row>
    <row r="82" spans="1:9" ht="19.5" customHeight="1">
      <c r="A82" s="22" t="s">
        <v>16</v>
      </c>
      <c r="B82" s="24">
        <v>41718</v>
      </c>
      <c r="C82" s="23">
        <v>16733.8</v>
      </c>
      <c r="D82" s="24">
        <v>4866723</v>
      </c>
      <c r="E82" s="1">
        <v>8373.4</v>
      </c>
      <c r="F82" s="26">
        <v>589360</v>
      </c>
      <c r="G82" s="1">
        <v>104.6</v>
      </c>
      <c r="H82" s="25">
        <f t="shared" si="22"/>
        <v>5497801</v>
      </c>
      <c r="I82" s="1">
        <f t="shared" si="22"/>
        <v>25211.799999999996</v>
      </c>
    </row>
    <row r="83" spans="1:9" ht="19.5" customHeight="1">
      <c r="A83" s="22" t="s">
        <v>17</v>
      </c>
      <c r="B83" s="24">
        <v>39651</v>
      </c>
      <c r="C83" s="23">
        <v>17569.4</v>
      </c>
      <c r="D83" s="24">
        <v>5228689</v>
      </c>
      <c r="E83" s="1">
        <v>9092.9</v>
      </c>
      <c r="F83" s="26">
        <v>669131</v>
      </c>
      <c r="G83" s="1">
        <v>119.6</v>
      </c>
      <c r="H83" s="25">
        <f aca="true" t="shared" si="23" ref="H83:I85">B83+D83+F83</f>
        <v>5937471</v>
      </c>
      <c r="I83" s="1">
        <f t="shared" si="23"/>
        <v>26781.9</v>
      </c>
    </row>
    <row r="84" spans="1:9" ht="19.5" customHeight="1">
      <c r="A84" s="22" t="s">
        <v>18</v>
      </c>
      <c r="B84" s="24">
        <v>32808</v>
      </c>
      <c r="C84" s="23">
        <v>20806.5</v>
      </c>
      <c r="D84" s="24">
        <v>6532758</v>
      </c>
      <c r="E84" s="1">
        <v>11182.9</v>
      </c>
      <c r="F84" s="26">
        <v>708869</v>
      </c>
      <c r="G84" s="1">
        <v>137.9</v>
      </c>
      <c r="H84" s="25">
        <f t="shared" si="23"/>
        <v>7274435</v>
      </c>
      <c r="I84" s="1">
        <f t="shared" si="23"/>
        <v>32127.300000000003</v>
      </c>
    </row>
    <row r="85" spans="1:9" ht="19.5" customHeight="1">
      <c r="A85" s="22" t="s">
        <v>19</v>
      </c>
      <c r="B85" s="24">
        <v>30417</v>
      </c>
      <c r="C85" s="23">
        <v>26033.8</v>
      </c>
      <c r="D85" s="24">
        <v>7360146</v>
      </c>
      <c r="E85" s="1">
        <v>14449.3</v>
      </c>
      <c r="F85" s="26">
        <v>780880</v>
      </c>
      <c r="G85" s="1">
        <v>164.6</v>
      </c>
      <c r="H85" s="25">
        <f t="shared" si="23"/>
        <v>8171443</v>
      </c>
      <c r="I85" s="1">
        <f t="shared" si="23"/>
        <v>40647.7</v>
      </c>
    </row>
    <row r="86" spans="1:9" ht="19.5" customHeight="1">
      <c r="A86" s="12">
        <v>2020</v>
      </c>
      <c r="B86" s="18">
        <v>248439</v>
      </c>
      <c r="C86" s="18">
        <v>268120.2</v>
      </c>
      <c r="D86" s="18">
        <v>80702868</v>
      </c>
      <c r="E86" s="18">
        <v>138543</v>
      </c>
      <c r="F86" s="18">
        <v>11845855</v>
      </c>
      <c r="G86" s="18">
        <v>2492.5</v>
      </c>
      <c r="H86" s="18">
        <f aca="true" t="shared" si="24" ref="H86:I89">B86+D86+F86</f>
        <v>92797162</v>
      </c>
      <c r="I86" s="18">
        <f t="shared" si="24"/>
        <v>409155.7</v>
      </c>
    </row>
    <row r="87" spans="1:9" ht="19.5" customHeight="1">
      <c r="A87" s="22" t="s">
        <v>2</v>
      </c>
      <c r="B87" s="24">
        <v>26676</v>
      </c>
      <c r="C87" s="23">
        <v>23103</v>
      </c>
      <c r="D87" s="24">
        <v>6312478</v>
      </c>
      <c r="E87" s="1">
        <v>11487.64906881</v>
      </c>
      <c r="F87" s="26">
        <v>780328</v>
      </c>
      <c r="G87" s="1">
        <v>156.04388229</v>
      </c>
      <c r="H87" s="25">
        <f t="shared" si="24"/>
        <v>7119482</v>
      </c>
      <c r="I87" s="1">
        <f t="shared" si="24"/>
        <v>34746.692951100005</v>
      </c>
    </row>
    <row r="88" spans="1:9" ht="19.5" customHeight="1">
      <c r="A88" s="22" t="s">
        <v>9</v>
      </c>
      <c r="B88" s="24">
        <v>20840</v>
      </c>
      <c r="C88" s="23">
        <v>19585.8</v>
      </c>
      <c r="D88" s="24">
        <v>6309951</v>
      </c>
      <c r="E88" s="1">
        <v>10374.02794481</v>
      </c>
      <c r="F88" s="26">
        <v>798893</v>
      </c>
      <c r="G88" s="1">
        <v>155.20557566999997</v>
      </c>
      <c r="H88" s="25">
        <f t="shared" si="24"/>
        <v>7129684</v>
      </c>
      <c r="I88" s="1">
        <f t="shared" si="24"/>
        <v>30115.03352048</v>
      </c>
    </row>
    <row r="89" spans="1:9" ht="19.5" customHeight="1">
      <c r="A89" s="22" t="s">
        <v>10</v>
      </c>
      <c r="B89" s="24">
        <v>21936</v>
      </c>
      <c r="C89" s="23">
        <v>21930.4</v>
      </c>
      <c r="D89" s="24">
        <v>6956185</v>
      </c>
      <c r="E89" s="1">
        <v>11245.28479012</v>
      </c>
      <c r="F89" s="26">
        <v>874851</v>
      </c>
      <c r="G89" s="1">
        <v>170.77520859</v>
      </c>
      <c r="H89" s="25">
        <f t="shared" si="24"/>
        <v>7852972</v>
      </c>
      <c r="I89" s="1">
        <f t="shared" si="24"/>
        <v>33346.45999871</v>
      </c>
    </row>
    <row r="90" spans="1:9" ht="19.5" customHeight="1">
      <c r="A90" s="22" t="s">
        <v>11</v>
      </c>
      <c r="B90" s="24">
        <v>19734</v>
      </c>
      <c r="C90" s="23">
        <v>19966.1</v>
      </c>
      <c r="D90" s="24">
        <v>6619394</v>
      </c>
      <c r="E90" s="1">
        <v>11094.105179389999</v>
      </c>
      <c r="F90" s="26">
        <v>847768</v>
      </c>
      <c r="G90" s="1">
        <v>164.97468811000002</v>
      </c>
      <c r="H90" s="25">
        <f aca="true" t="shared" si="25" ref="H90:I92">B90+D90+F90</f>
        <v>7486896</v>
      </c>
      <c r="I90" s="1">
        <f t="shared" si="25"/>
        <v>31225.179867499995</v>
      </c>
    </row>
    <row r="91" spans="1:9" ht="19.5" customHeight="1">
      <c r="A91" s="22" t="s">
        <v>12</v>
      </c>
      <c r="B91" s="24">
        <v>17861</v>
      </c>
      <c r="C91" s="23">
        <v>20907.8</v>
      </c>
      <c r="D91" s="24">
        <v>6294586</v>
      </c>
      <c r="E91" s="1">
        <v>10842.19603158</v>
      </c>
      <c r="F91" s="26">
        <v>862664</v>
      </c>
      <c r="G91" s="1">
        <v>166.69960215</v>
      </c>
      <c r="H91" s="25">
        <f t="shared" si="25"/>
        <v>7175111</v>
      </c>
      <c r="I91" s="1">
        <f t="shared" si="25"/>
        <v>31916.69563373</v>
      </c>
    </row>
    <row r="92" spans="1:9" ht="19.5" customHeight="1">
      <c r="A92" s="22" t="s">
        <v>13</v>
      </c>
      <c r="B92" s="24">
        <v>20378</v>
      </c>
      <c r="C92" s="23">
        <v>23694.6</v>
      </c>
      <c r="D92" s="24">
        <v>6701897</v>
      </c>
      <c r="E92" s="1">
        <v>11479.932613969999</v>
      </c>
      <c r="F92" s="26">
        <v>953427</v>
      </c>
      <c r="G92" s="1">
        <v>193.31747793</v>
      </c>
      <c r="H92" s="25">
        <f t="shared" si="25"/>
        <v>7675702</v>
      </c>
      <c r="I92" s="1">
        <f t="shared" si="25"/>
        <v>35367.8500919</v>
      </c>
    </row>
    <row r="93" spans="1:9" ht="19.5" customHeight="1">
      <c r="A93" s="22" t="s">
        <v>14</v>
      </c>
      <c r="B93" s="24">
        <v>21800</v>
      </c>
      <c r="C93" s="23">
        <v>22444.3</v>
      </c>
      <c r="D93" s="24">
        <v>6815017</v>
      </c>
      <c r="E93" s="1">
        <v>11628.20629764</v>
      </c>
      <c r="F93" s="26">
        <v>1025750</v>
      </c>
      <c r="G93" s="1">
        <v>223.41789691</v>
      </c>
      <c r="H93" s="25">
        <f aca="true" t="shared" si="26" ref="H93:I95">B93+D93+F93</f>
        <v>7862567</v>
      </c>
      <c r="I93" s="1">
        <f t="shared" si="26"/>
        <v>34295.92419455</v>
      </c>
    </row>
    <row r="94" spans="1:9" ht="19.5" customHeight="1">
      <c r="A94" s="22" t="s">
        <v>15</v>
      </c>
      <c r="B94" s="24">
        <v>18731</v>
      </c>
      <c r="C94" s="23">
        <v>19105.3</v>
      </c>
      <c r="D94" s="24">
        <v>6416957</v>
      </c>
      <c r="E94" s="1">
        <v>10412.33752835</v>
      </c>
      <c r="F94" s="26">
        <v>1022405</v>
      </c>
      <c r="G94" s="1">
        <v>226.20731794999998</v>
      </c>
      <c r="H94" s="25">
        <f t="shared" si="26"/>
        <v>7458093</v>
      </c>
      <c r="I94" s="1">
        <f t="shared" si="26"/>
        <v>29743.844846300002</v>
      </c>
    </row>
    <row r="95" spans="1:9" ht="19.5" customHeight="1">
      <c r="A95" s="22" t="s">
        <v>16</v>
      </c>
      <c r="B95" s="24">
        <v>20182</v>
      </c>
      <c r="C95" s="23">
        <v>19520.5</v>
      </c>
      <c r="D95" s="24">
        <v>6717323</v>
      </c>
      <c r="E95" s="1">
        <v>11142.804135979999</v>
      </c>
      <c r="F95" s="26">
        <v>1083863</v>
      </c>
      <c r="G95" s="1">
        <v>236.25936184</v>
      </c>
      <c r="H95" s="25">
        <f t="shared" si="26"/>
        <v>7821368</v>
      </c>
      <c r="I95" s="1">
        <f t="shared" si="26"/>
        <v>30899.563497819996</v>
      </c>
    </row>
    <row r="96" spans="1:9" ht="19.5" customHeight="1">
      <c r="A96" s="22" t="s">
        <v>17</v>
      </c>
      <c r="B96" s="24">
        <v>20247</v>
      </c>
      <c r="C96" s="23">
        <v>22106.1</v>
      </c>
      <c r="D96" s="24">
        <v>6971312</v>
      </c>
      <c r="E96" s="1">
        <v>11974.73680415</v>
      </c>
      <c r="F96" s="26">
        <v>1159632</v>
      </c>
      <c r="G96" s="1">
        <v>252.72979304</v>
      </c>
      <c r="H96" s="25">
        <f aca="true" t="shared" si="27" ref="H96:I98">B96+D96+F96</f>
        <v>8151191</v>
      </c>
      <c r="I96" s="1">
        <f t="shared" si="27"/>
        <v>34333.56659719</v>
      </c>
    </row>
    <row r="97" spans="1:9" ht="19.5" customHeight="1">
      <c r="A97" s="22" t="s">
        <v>18</v>
      </c>
      <c r="B97" s="24">
        <v>18531</v>
      </c>
      <c r="C97" s="23">
        <v>20458.9</v>
      </c>
      <c r="D97" s="24">
        <v>6765436</v>
      </c>
      <c r="E97" s="1">
        <v>11529.644577219999</v>
      </c>
      <c r="F97" s="26">
        <v>1145484</v>
      </c>
      <c r="G97" s="1">
        <v>247.92011042</v>
      </c>
      <c r="H97" s="25">
        <f t="shared" si="27"/>
        <v>7929451</v>
      </c>
      <c r="I97" s="1">
        <f t="shared" si="27"/>
        <v>32236.46468764</v>
      </c>
    </row>
    <row r="98" spans="1:9" ht="19.5" customHeight="1">
      <c r="A98" s="22" t="s">
        <v>19</v>
      </c>
      <c r="B98" s="24">
        <v>21523</v>
      </c>
      <c r="C98" s="23">
        <v>35297.3</v>
      </c>
      <c r="D98" s="24">
        <v>7822332</v>
      </c>
      <c r="E98" s="1">
        <v>15332.1227135</v>
      </c>
      <c r="F98" s="26">
        <v>1290790</v>
      </c>
      <c r="G98" s="1">
        <v>298.93166835000005</v>
      </c>
      <c r="H98" s="25">
        <f t="shared" si="27"/>
        <v>9134645</v>
      </c>
      <c r="I98" s="1">
        <f t="shared" si="27"/>
        <v>50928.354381850004</v>
      </c>
    </row>
    <row r="99" spans="1:9" ht="19.5" customHeight="1">
      <c r="A99" s="12">
        <v>2021</v>
      </c>
      <c r="B99" s="18">
        <v>227637</v>
      </c>
      <c r="C99" s="18">
        <v>274922.8</v>
      </c>
      <c r="D99" s="18">
        <v>82781138</v>
      </c>
      <c r="E99" s="18">
        <v>153489.7</v>
      </c>
      <c r="F99" s="18">
        <v>18386220</v>
      </c>
      <c r="G99" s="18">
        <v>6346.5</v>
      </c>
      <c r="H99" s="18">
        <f>SUM(B99,D99,F99)</f>
        <v>101394995</v>
      </c>
      <c r="I99" s="18">
        <f>SUM(C99,E99,G99)</f>
        <v>434759</v>
      </c>
    </row>
    <row r="100" spans="1:9" ht="19.5" customHeight="1">
      <c r="A100" s="22" t="s">
        <v>2</v>
      </c>
      <c r="B100" s="24">
        <v>16790</v>
      </c>
      <c r="C100" s="23">
        <v>19329.2</v>
      </c>
      <c r="D100" s="24">
        <v>5985180</v>
      </c>
      <c r="E100" s="1">
        <v>10003.6</v>
      </c>
      <c r="F100" s="26">
        <v>1200892</v>
      </c>
      <c r="G100" s="1">
        <v>259.9</v>
      </c>
      <c r="H100" s="25">
        <f aca="true" t="shared" si="28" ref="H100:I102">B100+D100+F100</f>
        <v>7202862</v>
      </c>
      <c r="I100" s="1">
        <f t="shared" si="28"/>
        <v>29592.700000000004</v>
      </c>
    </row>
    <row r="101" spans="1:9" ht="19.5" customHeight="1">
      <c r="A101" s="22" t="s">
        <v>9</v>
      </c>
      <c r="B101" s="24">
        <v>18065</v>
      </c>
      <c r="C101" s="23">
        <v>18985.8</v>
      </c>
      <c r="D101" s="24">
        <v>6204565</v>
      </c>
      <c r="E101" s="1">
        <v>10391.8</v>
      </c>
      <c r="F101" s="26">
        <v>1227315</v>
      </c>
      <c r="G101" s="1">
        <v>278.2</v>
      </c>
      <c r="H101" s="25">
        <f t="shared" si="28"/>
        <v>7449945</v>
      </c>
      <c r="I101" s="1">
        <f t="shared" si="28"/>
        <v>29655.8</v>
      </c>
    </row>
    <row r="102" spans="1:9" ht="19.5" customHeight="1">
      <c r="A102" s="22" t="s">
        <v>10</v>
      </c>
      <c r="B102" s="24">
        <v>20554</v>
      </c>
      <c r="C102" s="23">
        <v>24046</v>
      </c>
      <c r="D102" s="24">
        <v>7970657</v>
      </c>
      <c r="E102" s="1">
        <v>13149.9</v>
      </c>
      <c r="F102" s="26">
        <v>1431211</v>
      </c>
      <c r="G102" s="1">
        <v>340.2</v>
      </c>
      <c r="H102" s="25">
        <f t="shared" si="28"/>
        <v>9422422</v>
      </c>
      <c r="I102" s="1">
        <f t="shared" si="28"/>
        <v>37536.1</v>
      </c>
    </row>
    <row r="103" spans="1:9" ht="19.5" customHeight="1">
      <c r="A103" s="22" t="s">
        <v>11</v>
      </c>
      <c r="B103" s="24">
        <v>19380</v>
      </c>
      <c r="C103" s="23">
        <v>25175.5</v>
      </c>
      <c r="D103" s="24">
        <v>7399196</v>
      </c>
      <c r="E103" s="1">
        <v>13927.9</v>
      </c>
      <c r="F103" s="26">
        <v>1349808</v>
      </c>
      <c r="G103" s="1">
        <v>338.2</v>
      </c>
      <c r="H103" s="25">
        <f aca="true" t="shared" si="29" ref="H103:I105">B103+D103+F103</f>
        <v>8768384</v>
      </c>
      <c r="I103" s="1">
        <f t="shared" si="29"/>
        <v>39441.6</v>
      </c>
    </row>
    <row r="104" spans="1:9" ht="19.5" customHeight="1">
      <c r="A104" s="22" t="s">
        <v>12</v>
      </c>
      <c r="B104" s="24">
        <v>18501</v>
      </c>
      <c r="C104" s="23">
        <v>21600.6</v>
      </c>
      <c r="D104" s="24">
        <v>6669460</v>
      </c>
      <c r="E104" s="1">
        <v>12560.6</v>
      </c>
      <c r="F104" s="26">
        <v>1404049</v>
      </c>
      <c r="G104" s="1">
        <v>420.1</v>
      </c>
      <c r="H104" s="25">
        <f t="shared" si="29"/>
        <v>8092010</v>
      </c>
      <c r="I104" s="1">
        <f t="shared" si="29"/>
        <v>34581.299999999996</v>
      </c>
    </row>
    <row r="105" spans="1:9" ht="19.5" customHeight="1">
      <c r="A105" s="22" t="s">
        <v>13</v>
      </c>
      <c r="B105" s="24">
        <v>19131</v>
      </c>
      <c r="C105" s="23">
        <v>23073.6</v>
      </c>
      <c r="D105" s="24">
        <v>6637689</v>
      </c>
      <c r="E105" s="1">
        <v>12860.6</v>
      </c>
      <c r="F105" s="26">
        <v>1467854</v>
      </c>
      <c r="G105" s="1">
        <v>574.6</v>
      </c>
      <c r="H105" s="25">
        <f t="shared" si="29"/>
        <v>8124674</v>
      </c>
      <c r="I105" s="1">
        <f t="shared" si="29"/>
        <v>36508.799999999996</v>
      </c>
    </row>
    <row r="106" spans="1:9" ht="19.5" customHeight="1">
      <c r="A106" s="22" t="s">
        <v>14</v>
      </c>
      <c r="B106" s="24">
        <v>19583</v>
      </c>
      <c r="C106" s="23">
        <v>22460.4</v>
      </c>
      <c r="D106" s="24">
        <v>6548171</v>
      </c>
      <c r="E106" s="1">
        <v>12559.8</v>
      </c>
      <c r="F106" s="26">
        <v>1555178</v>
      </c>
      <c r="G106" s="1">
        <v>626.4</v>
      </c>
      <c r="H106" s="25">
        <f aca="true" t="shared" si="30" ref="H106:I108">B106+D106+F106</f>
        <v>8122932</v>
      </c>
      <c r="I106" s="1">
        <f t="shared" si="30"/>
        <v>35646.6</v>
      </c>
    </row>
    <row r="107" spans="1:9" ht="19.5" customHeight="1">
      <c r="A107" s="22" t="s">
        <v>15</v>
      </c>
      <c r="B107" s="24">
        <v>19016</v>
      </c>
      <c r="C107" s="23">
        <v>21201.8</v>
      </c>
      <c r="D107" s="24">
        <v>6486575</v>
      </c>
      <c r="E107" s="1">
        <v>12287.3</v>
      </c>
      <c r="F107" s="26">
        <v>1610221</v>
      </c>
      <c r="G107" s="1">
        <v>646.2</v>
      </c>
      <c r="H107" s="25">
        <f t="shared" si="30"/>
        <v>8115812</v>
      </c>
      <c r="I107" s="1">
        <f t="shared" si="30"/>
        <v>34135.299999999996</v>
      </c>
    </row>
    <row r="108" spans="1:9" ht="19.5" customHeight="1">
      <c r="A108" s="22" t="s">
        <v>16</v>
      </c>
      <c r="B108" s="24">
        <v>19873</v>
      </c>
      <c r="C108" s="23">
        <v>23083.4</v>
      </c>
      <c r="D108" s="24">
        <v>6726025</v>
      </c>
      <c r="E108" s="1">
        <v>12621.4</v>
      </c>
      <c r="F108" s="26">
        <v>1651759</v>
      </c>
      <c r="G108" s="1">
        <v>661.3</v>
      </c>
      <c r="H108" s="25">
        <f t="shared" si="30"/>
        <v>8397657</v>
      </c>
      <c r="I108" s="1">
        <f t="shared" si="30"/>
        <v>36366.100000000006</v>
      </c>
    </row>
    <row r="109" spans="1:9" ht="19.5" customHeight="1">
      <c r="A109" s="22" t="s">
        <v>17</v>
      </c>
      <c r="B109" s="24">
        <v>18199</v>
      </c>
      <c r="C109" s="23">
        <v>23977.5</v>
      </c>
      <c r="D109" s="24">
        <v>6766943</v>
      </c>
      <c r="E109" s="1">
        <v>13719.1</v>
      </c>
      <c r="F109" s="26">
        <v>1757412</v>
      </c>
      <c r="G109" s="1">
        <v>695.6</v>
      </c>
      <c r="H109" s="25">
        <f aca="true" t="shared" si="31" ref="H109:I111">B109+D109+F109</f>
        <v>8542554</v>
      </c>
      <c r="I109" s="1">
        <f t="shared" si="31"/>
        <v>38392.2</v>
      </c>
    </row>
    <row r="110" spans="1:9" ht="19.5" customHeight="1">
      <c r="A110" s="22" t="s">
        <v>18</v>
      </c>
      <c r="B110" s="24">
        <v>18670</v>
      </c>
      <c r="C110" s="23">
        <v>22621.4</v>
      </c>
      <c r="D110" s="24">
        <v>6958323</v>
      </c>
      <c r="E110" s="1">
        <v>12848.6</v>
      </c>
      <c r="F110" s="26">
        <v>1780588</v>
      </c>
      <c r="G110" s="1">
        <v>706.5</v>
      </c>
      <c r="H110" s="25">
        <f t="shared" si="31"/>
        <v>8757581</v>
      </c>
      <c r="I110" s="1">
        <f t="shared" si="31"/>
        <v>36176.5</v>
      </c>
    </row>
    <row r="111" spans="1:9" ht="19.5" customHeight="1">
      <c r="A111" s="22" t="s">
        <v>19</v>
      </c>
      <c r="B111" s="24">
        <v>19875</v>
      </c>
      <c r="C111" s="23">
        <v>29367.7</v>
      </c>
      <c r="D111" s="24">
        <v>8428354</v>
      </c>
      <c r="E111" s="1">
        <v>16559.2</v>
      </c>
      <c r="F111" s="26">
        <v>1949933</v>
      </c>
      <c r="G111" s="1">
        <v>799.3</v>
      </c>
      <c r="H111" s="25">
        <f t="shared" si="31"/>
        <v>10398162</v>
      </c>
      <c r="I111" s="1">
        <f t="shared" si="31"/>
        <v>46726.200000000004</v>
      </c>
    </row>
    <row r="112" spans="1:9" ht="19.5" customHeight="1">
      <c r="A112" s="12">
        <v>2022</v>
      </c>
      <c r="B112" s="18"/>
      <c r="C112" s="18"/>
      <c r="D112" s="18"/>
      <c r="E112" s="18"/>
      <c r="F112" s="18"/>
      <c r="G112" s="18"/>
      <c r="H112" s="18"/>
      <c r="I112" s="18"/>
    </row>
    <row r="113" spans="1:9" ht="19.5" customHeight="1">
      <c r="A113" s="22" t="s">
        <v>2</v>
      </c>
      <c r="B113" s="24">
        <v>16783</v>
      </c>
      <c r="C113" s="23">
        <v>22571.5</v>
      </c>
      <c r="D113" s="24">
        <v>6466436</v>
      </c>
      <c r="E113" s="1">
        <v>12324.5</v>
      </c>
      <c r="F113" s="26">
        <v>1747756</v>
      </c>
      <c r="G113" s="1">
        <v>672</v>
      </c>
      <c r="H113" s="25">
        <f aca="true" t="shared" si="32" ref="H113:I115">B113+D113+F113</f>
        <v>8230975</v>
      </c>
      <c r="I113" s="1">
        <f t="shared" si="32"/>
        <v>35568</v>
      </c>
    </row>
    <row r="114" spans="1:9" ht="19.5" customHeight="1">
      <c r="A114" s="22" t="s">
        <v>9</v>
      </c>
      <c r="B114" s="24">
        <v>16683</v>
      </c>
      <c r="C114" s="23">
        <v>20506.1</v>
      </c>
      <c r="D114" s="24">
        <v>7260491</v>
      </c>
      <c r="E114" s="1">
        <v>11383.2</v>
      </c>
      <c r="F114" s="26">
        <v>1915337</v>
      </c>
      <c r="G114" s="1">
        <v>794</v>
      </c>
      <c r="H114" s="25">
        <f t="shared" si="32"/>
        <v>9192511</v>
      </c>
      <c r="I114" s="1">
        <f t="shared" si="32"/>
        <v>32683.3</v>
      </c>
    </row>
    <row r="115" spans="1:9" ht="19.5" customHeight="1">
      <c r="A115" s="22" t="s">
        <v>10</v>
      </c>
      <c r="B115" s="24">
        <v>20561</v>
      </c>
      <c r="C115" s="23">
        <v>26114.9</v>
      </c>
      <c r="D115" s="24">
        <v>8451120</v>
      </c>
      <c r="E115" s="1">
        <v>14262</v>
      </c>
      <c r="F115" s="26">
        <v>2306961</v>
      </c>
      <c r="G115" s="1">
        <v>1004.9</v>
      </c>
      <c r="H115" s="25">
        <f t="shared" si="32"/>
        <v>10778642</v>
      </c>
      <c r="I115" s="1">
        <f t="shared" si="32"/>
        <v>41381.8</v>
      </c>
    </row>
    <row r="116" spans="1:9" ht="19.5" customHeight="1">
      <c r="A116" s="22" t="s">
        <v>11</v>
      </c>
      <c r="B116" s="24">
        <v>19590</v>
      </c>
      <c r="C116" s="23">
        <v>26049.4</v>
      </c>
      <c r="D116" s="24">
        <v>6946688</v>
      </c>
      <c r="E116" s="1">
        <v>14431.4</v>
      </c>
      <c r="F116" s="26">
        <v>2848260</v>
      </c>
      <c r="G116" s="1">
        <v>1297.7</v>
      </c>
      <c r="H116" s="25">
        <f aca="true" t="shared" si="33" ref="H116:I118">B116+D116+F116</f>
        <v>9814538</v>
      </c>
      <c r="I116" s="1">
        <f t="shared" si="33"/>
        <v>41778.5</v>
      </c>
    </row>
    <row r="117" spans="1:9" ht="19.5" customHeight="1">
      <c r="A117" s="22" t="s">
        <v>12</v>
      </c>
      <c r="B117" s="24">
        <v>19761</v>
      </c>
      <c r="C117" s="23">
        <v>27021.2</v>
      </c>
      <c r="D117" s="24">
        <v>6348696</v>
      </c>
      <c r="E117" s="1">
        <v>14658.3</v>
      </c>
      <c r="F117" s="26">
        <v>3003418</v>
      </c>
      <c r="G117" s="1">
        <v>1400.6</v>
      </c>
      <c r="H117" s="25">
        <f t="shared" si="33"/>
        <v>9371875</v>
      </c>
      <c r="I117" s="1">
        <f t="shared" si="33"/>
        <v>43080.1</v>
      </c>
    </row>
    <row r="118" spans="1:9" ht="19.5" customHeight="1">
      <c r="A118" s="22" t="s">
        <v>13</v>
      </c>
      <c r="B118" s="24">
        <v>18990</v>
      </c>
      <c r="C118" s="23">
        <v>27753.5</v>
      </c>
      <c r="D118" s="24">
        <v>5907765</v>
      </c>
      <c r="E118" s="1">
        <v>14478.3</v>
      </c>
      <c r="F118" s="26">
        <v>3055543</v>
      </c>
      <c r="G118" s="1">
        <v>1392.8</v>
      </c>
      <c r="H118" s="25">
        <f t="shared" si="33"/>
        <v>8982298</v>
      </c>
      <c r="I118" s="1">
        <f t="shared" si="33"/>
        <v>43624.600000000006</v>
      </c>
    </row>
    <row r="119" spans="1:9" ht="19.5" customHeight="1">
      <c r="A119" s="22" t="s">
        <v>14</v>
      </c>
      <c r="B119" s="24">
        <v>18285</v>
      </c>
      <c r="C119" s="23">
        <v>27252.7</v>
      </c>
      <c r="D119" s="24">
        <v>5406780</v>
      </c>
      <c r="E119" s="1">
        <v>13830.6</v>
      </c>
      <c r="F119" s="26">
        <v>3278874</v>
      </c>
      <c r="G119" s="1">
        <v>1480.1</v>
      </c>
      <c r="H119" s="25">
        <f aca="true" t="shared" si="34" ref="H119:I121">B119+D119+F119</f>
        <v>8703939</v>
      </c>
      <c r="I119" s="1">
        <f t="shared" si="34"/>
        <v>42563.4</v>
      </c>
    </row>
    <row r="120" spans="1:9" ht="19.5" customHeight="1">
      <c r="A120" s="22" t="s">
        <v>15</v>
      </c>
      <c r="B120" s="24">
        <v>18709</v>
      </c>
      <c r="C120" s="23">
        <v>29404.1</v>
      </c>
      <c r="D120" s="24">
        <v>5517005</v>
      </c>
      <c r="E120" s="1">
        <v>14045.2</v>
      </c>
      <c r="F120" s="26">
        <v>3422434</v>
      </c>
      <c r="G120" s="1">
        <v>1582.2</v>
      </c>
      <c r="H120" s="25">
        <f t="shared" si="34"/>
        <v>8958148</v>
      </c>
      <c r="I120" s="1">
        <f t="shared" si="34"/>
        <v>45031.5</v>
      </c>
    </row>
    <row r="121" spans="1:9" ht="19.5" customHeight="1">
      <c r="A121" s="22" t="s">
        <v>16</v>
      </c>
      <c r="B121" s="24">
        <v>20906</v>
      </c>
      <c r="C121" s="23">
        <v>34822.5</v>
      </c>
      <c r="D121" s="24">
        <v>5564276</v>
      </c>
      <c r="E121" s="1">
        <v>15517.9</v>
      </c>
      <c r="F121" s="26">
        <v>3612825</v>
      </c>
      <c r="G121" s="1">
        <v>1676.8</v>
      </c>
      <c r="H121" s="25">
        <f t="shared" si="34"/>
        <v>9198007</v>
      </c>
      <c r="I121" s="1">
        <f t="shared" si="34"/>
        <v>52017.200000000004</v>
      </c>
    </row>
    <row r="122" spans="1:9" ht="19.5" customHeight="1">
      <c r="A122" s="22" t="s">
        <v>17</v>
      </c>
      <c r="B122" s="24">
        <v>20012</v>
      </c>
      <c r="C122" s="23">
        <v>33214.5</v>
      </c>
      <c r="D122" s="24">
        <v>5681471</v>
      </c>
      <c r="E122" s="1">
        <v>15161.8</v>
      </c>
      <c r="F122" s="26">
        <v>3887528</v>
      </c>
      <c r="G122" s="1">
        <v>1735.6</v>
      </c>
      <c r="H122" s="25">
        <f aca="true" t="shared" si="35" ref="H122:I124">B122+D122+F122</f>
        <v>9589011</v>
      </c>
      <c r="I122" s="1">
        <f t="shared" si="35"/>
        <v>50111.9</v>
      </c>
    </row>
    <row r="123" spans="1:9" ht="19.5" customHeight="1">
      <c r="A123" s="22" t="s">
        <v>18</v>
      </c>
      <c r="B123" s="24">
        <v>18917</v>
      </c>
      <c r="C123" s="23">
        <v>29408.4</v>
      </c>
      <c r="D123" s="24">
        <v>6069890</v>
      </c>
      <c r="E123" s="1">
        <v>14502.1</v>
      </c>
      <c r="F123" s="26">
        <v>3953582</v>
      </c>
      <c r="G123" s="1">
        <v>1719.6</v>
      </c>
      <c r="H123" s="25">
        <f t="shared" si="35"/>
        <v>10042389</v>
      </c>
      <c r="I123" s="1">
        <f t="shared" si="35"/>
        <v>45630.1</v>
      </c>
    </row>
    <row r="124" spans="1:9" ht="19.5" customHeight="1">
      <c r="A124" s="22" t="s">
        <v>19</v>
      </c>
      <c r="B124" s="24">
        <v>16404</v>
      </c>
      <c r="C124" s="23">
        <v>31356.4</v>
      </c>
      <c r="D124" s="24">
        <v>6575955</v>
      </c>
      <c r="E124" s="1">
        <v>17124.7</v>
      </c>
      <c r="F124" s="26">
        <v>4236955</v>
      </c>
      <c r="G124" s="1">
        <v>1840.5</v>
      </c>
      <c r="H124" s="25">
        <f t="shared" si="35"/>
        <v>10829314</v>
      </c>
      <c r="I124" s="1">
        <f t="shared" si="35"/>
        <v>50321.600000000006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8" manualBreakCount="8">
    <brk id="20" max="255" man="1"/>
    <brk id="33" max="255" man="1"/>
    <brk id="46" max="255" man="1"/>
    <brk id="59" max="255" man="1"/>
    <brk id="72" max="255" man="1"/>
    <brk id="85" max="255" man="1"/>
    <brk id="98" max="255" man="1"/>
    <brk id="111" max="255" man="1"/>
  </rowBreaks>
  <ignoredErrors>
    <ignoredError sqref="H99:I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2019-02-04T14:54:18Z</cp:lastPrinted>
  <dcterms:created xsi:type="dcterms:W3CDTF">2000-02-23T12:15:39Z</dcterms:created>
  <dcterms:modified xsi:type="dcterms:W3CDTF">2023-01-04T08:46:33Z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