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MSP_10-MSPD\! Edite\Mājas lapa\Starpbanku maksājumu statistika\2026\"/>
    </mc:Choice>
  </mc:AlternateContent>
  <xr:revisionPtr revIDLastSave="0" documentId="8_{5CF61320-BF99-43C9-816E-04EC329F655D}" xr6:coauthVersionLast="47" xr6:coauthVersionMax="47" xr10:uidLastSave="{00000000-0000-0000-0000-000000000000}"/>
  <bookViews>
    <workbookView xWindow="-120" yWindow="-120" windowWidth="38640" windowHeight="21120" tabRatio="657" xr2:uid="{00000000-000D-0000-FFFF-FFFF00000000}"/>
  </bookViews>
  <sheets>
    <sheet name="Maksājumu skaits un apjoms" sheetId="12" r:id="rId1"/>
  </sheets>
  <externalReferences>
    <externalReference r:id="rId2"/>
  </externalReferences>
  <definedNames>
    <definedName name="_xlnm.Print_Titles" localSheetId="0">'Maksājumu skaits un apjoms'!$1:$7</definedName>
    <definedName name="KMS_10100_1A">[1]etalons!$F$12</definedName>
    <definedName name="KMS_10100_1B">[1]etalons!$G$12</definedName>
    <definedName name="KMS_10100_1C">[1]etalons!$H$12</definedName>
    <definedName name="KMS_10100_1D">[1]etalons!$I$12</definedName>
    <definedName name="KMS_10100_2A">[1]etalons!$J$12</definedName>
    <definedName name="KMS_10100_2B">[1]etalons!$K$12</definedName>
    <definedName name="KMS_10100_2C">[1]etalons!$L$12</definedName>
    <definedName name="KMS_10100_2D">[1]etalons!$M$12</definedName>
    <definedName name="KMS_10100_3A">[1]etalons!$O$12</definedName>
    <definedName name="KMS_10100_3B">[1]etalons!$P$12</definedName>
    <definedName name="KMS_10100_3C">[1]etalons!$Q$12</definedName>
    <definedName name="KMS_10100_3D">[1]etalons!$R$12</definedName>
    <definedName name="KMS_10100_4A">[1]etalons!$S$12</definedName>
    <definedName name="KMS_10100_4B">[1]etalons!$T$12</definedName>
    <definedName name="KMS_10100_4C">[1]etalons!$U$12</definedName>
    <definedName name="KMS_10100_4D">[1]etalons!$V$12</definedName>
    <definedName name="KMS_10110_1A">[1]etalons!$F$13</definedName>
    <definedName name="KMS_10110_1B">[1]etalons!$G$13</definedName>
    <definedName name="KMS_10110_1C">[1]etalons!$H$13</definedName>
    <definedName name="KMS_10110_1D">[1]etalons!$I$13</definedName>
    <definedName name="KMS_10110_2A">[1]etalons!$J$13</definedName>
    <definedName name="KMS_10110_2B">[1]etalons!$K$13</definedName>
    <definedName name="KMS_10110_2C">[1]etalons!$L$13</definedName>
    <definedName name="KMS_10110_2D">[1]etalons!$M$13</definedName>
    <definedName name="KMS_10110_3A">[1]etalons!$O$13</definedName>
    <definedName name="KMS_10110_3B">[1]etalons!$P$13</definedName>
    <definedName name="KMS_10110_3C">[1]etalons!$Q$13</definedName>
    <definedName name="KMS_10110_3D">[1]etalons!$R$13</definedName>
    <definedName name="KMS_10110_4A">[1]etalons!$S$13</definedName>
    <definedName name="KMS_10110_4B">[1]etalons!$T$13</definedName>
    <definedName name="KMS_10110_4C">[1]etalons!$U$13</definedName>
    <definedName name="KMS_10110_4D">[1]etalons!$V$13</definedName>
    <definedName name="KMS_10120_1A">[1]etalons!$F$14</definedName>
    <definedName name="KMS_10120_1B">[1]etalons!$G$14</definedName>
    <definedName name="KMS_10120_1C">[1]etalons!$H$14</definedName>
    <definedName name="KMS_10120_1D">[1]etalons!$I$14</definedName>
    <definedName name="KMS_10120_2A">[1]etalons!$J$14</definedName>
    <definedName name="KMS_10120_2B">[1]etalons!$K$14</definedName>
    <definedName name="KMS_10120_2C">[1]etalons!$L$14</definedName>
    <definedName name="KMS_10120_2D">[1]etalons!$M$14</definedName>
    <definedName name="KMS_10120_3A">[1]etalons!$O$14</definedName>
    <definedName name="KMS_10120_3B">[1]etalons!$P$14</definedName>
    <definedName name="KMS_10120_3C">[1]etalons!$Q$14</definedName>
    <definedName name="KMS_10120_3D">[1]etalons!$R$14</definedName>
    <definedName name="KMS_10120_4A">[1]etalons!$S$14</definedName>
    <definedName name="KMS_10120_4B">[1]etalons!$T$14</definedName>
    <definedName name="KMS_10120_4C">[1]etalons!$U$14</definedName>
    <definedName name="KMS_10120_4D">[1]etalons!$V$14</definedName>
    <definedName name="KMS_10130_1A">[1]etalons!$F$15</definedName>
    <definedName name="KMS_10130_1B">[1]etalons!$G$15</definedName>
    <definedName name="KMS_10130_1C">[1]etalons!$H$15</definedName>
    <definedName name="KMS_10130_1D">[1]etalons!$I$15</definedName>
    <definedName name="KMS_10130_2A">[1]etalons!$J$15</definedName>
    <definedName name="KMS_10130_2B">[1]etalons!$K$15</definedName>
    <definedName name="KMS_10130_2C">[1]etalons!$L$15</definedName>
    <definedName name="KMS_10130_2D">[1]etalons!$M$15</definedName>
    <definedName name="KMS_10130_3A">[1]etalons!$O$15</definedName>
    <definedName name="KMS_10130_3B">[1]etalons!$P$15</definedName>
    <definedName name="KMS_10130_3C">[1]etalons!$Q$15</definedName>
    <definedName name="KMS_10130_3D">[1]etalons!$R$15</definedName>
    <definedName name="KMS_10130_4A">[1]etalons!$S$15</definedName>
    <definedName name="KMS_10130_4B">[1]etalons!$T$15</definedName>
    <definedName name="KMS_10130_4C">[1]etalons!$U$15</definedName>
    <definedName name="KMS_10130_4D">[1]etalons!$V$15</definedName>
    <definedName name="KMS_10140_1A">[1]etalons!$F$16</definedName>
    <definedName name="KMS_10140_1B">[1]etalons!$G$16</definedName>
    <definedName name="KMS_10140_1C">[1]etalons!$H$16</definedName>
    <definedName name="KMS_10140_1D">[1]etalons!$I$16</definedName>
    <definedName name="KMS_10140_2A">[1]etalons!$J$16</definedName>
    <definedName name="KMS_10140_2B">[1]etalons!$K$16</definedName>
    <definedName name="KMS_10140_2C">[1]etalons!$L$16</definedName>
    <definedName name="KMS_10140_2D">[1]etalons!$M$16</definedName>
    <definedName name="KMS_10140_3A">[1]etalons!$O$16</definedName>
    <definedName name="KMS_10140_3B">[1]etalons!$P$16</definedName>
    <definedName name="KMS_10140_3C">[1]etalons!$Q$16</definedName>
    <definedName name="KMS_10140_3D">[1]etalons!$R$16</definedName>
    <definedName name="KMS_10140_4A">[1]etalons!$S$16</definedName>
    <definedName name="KMS_10140_4B">[1]etalons!$T$16</definedName>
    <definedName name="KMS_10140_4C">[1]etalons!$U$16</definedName>
    <definedName name="KMS_10140_4D">[1]etalons!$V$16</definedName>
    <definedName name="KMS_11100_1A">[1]etalons!$F$17</definedName>
    <definedName name="KMS_11100_1B">[1]etalons!$G$17</definedName>
    <definedName name="KMS_11100_1C">[1]etalons!$H$17</definedName>
    <definedName name="KMS_11100_1D">[1]etalons!$I$17</definedName>
    <definedName name="KMS_11100_2A">[1]etalons!$J$17</definedName>
    <definedName name="KMS_11100_2B">[1]etalons!$K$17</definedName>
    <definedName name="KMS_11100_2C">[1]etalons!$L$17</definedName>
    <definedName name="KMS_11100_2D">[1]etalons!$M$17</definedName>
    <definedName name="KMS_11100_3A">[1]etalons!$O$17</definedName>
    <definedName name="KMS_11100_3B">[1]etalons!$P$17</definedName>
    <definedName name="KMS_11100_3C">[1]etalons!$Q$17</definedName>
    <definedName name="KMS_11100_3D">[1]etalons!$R$17</definedName>
    <definedName name="KMS_11100_4A">[1]etalons!$S$17</definedName>
    <definedName name="KMS_11100_4B">[1]etalons!$T$17</definedName>
    <definedName name="KMS_11100_4C">[1]etalons!$U$17</definedName>
    <definedName name="KMS_11100_4D">[1]etalons!$V$17</definedName>
    <definedName name="KMS_12100_1A">[1]etalons!$F$18</definedName>
    <definedName name="KMS_12100_1B">[1]etalons!$G$18</definedName>
    <definedName name="KMS_12100_1C">[1]etalons!$H$18</definedName>
    <definedName name="KMS_12100_1D">[1]etalons!$I$18</definedName>
    <definedName name="KMS_12100_2A">[1]etalons!$J$18</definedName>
    <definedName name="KMS_12100_2B">[1]etalons!$K$18</definedName>
    <definedName name="KMS_12100_2C">[1]etalons!$L$18</definedName>
    <definedName name="KMS_12100_2D">[1]etalons!$M$18</definedName>
    <definedName name="KMS_12100_3A">[1]etalons!$O$18</definedName>
    <definedName name="KMS_12100_3B">[1]etalons!$P$18</definedName>
    <definedName name="KMS_12100_3C">[1]etalons!$Q$18</definedName>
    <definedName name="KMS_12100_3D">[1]etalons!$R$18</definedName>
    <definedName name="KMS_12100_4A">[1]etalons!$S$18</definedName>
    <definedName name="KMS_12100_4B">[1]etalons!$T$18</definedName>
    <definedName name="KMS_12100_4C">[1]etalons!$U$18</definedName>
    <definedName name="KMS_12100_4D">[1]etalons!$V$18</definedName>
    <definedName name="KMS_13100_1A">[1]etalons!$F$19</definedName>
    <definedName name="KMS_13100_1B">[1]etalons!$G$19</definedName>
    <definedName name="KMS_13100_1C">[1]etalons!$H$19</definedName>
    <definedName name="KMS_13100_1D">[1]etalons!$I$19</definedName>
    <definedName name="KMS_13100_2A">[1]etalons!$J$19</definedName>
    <definedName name="KMS_13100_2B">[1]etalons!$K$19</definedName>
    <definedName name="KMS_13100_2C">[1]etalons!$L$19</definedName>
    <definedName name="KMS_13100_2D">[1]etalons!$M$19</definedName>
    <definedName name="KMS_13100_3A">[1]etalons!$O$19</definedName>
    <definedName name="KMS_13100_3B">[1]etalons!$P$19</definedName>
    <definedName name="KMS_13100_3C">[1]etalons!$Q$19</definedName>
    <definedName name="KMS_13100_3D">[1]etalons!$R$19</definedName>
    <definedName name="KMS_13100_4A">[1]etalons!$S$19</definedName>
    <definedName name="KMS_13100_4B">[1]etalons!$T$19</definedName>
    <definedName name="KMS_13100_4C">[1]etalons!$U$19</definedName>
    <definedName name="KMS_13100_4D">[1]etalons!$V$19</definedName>
    <definedName name="KMS_13110_1A">[1]etalons!$F$20</definedName>
    <definedName name="KMS_13110_1B">[1]etalons!$G$20</definedName>
    <definedName name="KMS_13110_1C">[1]etalons!$H$20</definedName>
    <definedName name="KMS_13110_1D">[1]etalons!$I$20</definedName>
    <definedName name="KMS_13110_2A">[1]etalons!$J$20</definedName>
    <definedName name="KMS_13110_2B">[1]etalons!$K$20</definedName>
    <definedName name="KMS_13110_2C">[1]etalons!$L$20</definedName>
    <definedName name="KMS_13110_2D">[1]etalons!$M$20</definedName>
    <definedName name="KMS_13110_3A">[1]etalons!$O$20</definedName>
    <definedName name="KMS_13110_3B">[1]etalons!$P$20</definedName>
    <definedName name="KMS_13110_3C">[1]etalons!$Q$20</definedName>
    <definedName name="KMS_13110_3D">[1]etalons!$R$20</definedName>
    <definedName name="KMS_13110_4A">[1]etalons!$S$20</definedName>
    <definedName name="KMS_13110_4B">[1]etalons!$T$20</definedName>
    <definedName name="KMS_13110_4C">[1]etalons!$U$20</definedName>
    <definedName name="KMS_13110_4D">[1]etalons!$V$20</definedName>
    <definedName name="KMS_13120_1A">[1]etalons!$F$21</definedName>
    <definedName name="KMS_13120_1B">[1]etalons!$G$21</definedName>
    <definedName name="KMS_13120_1C">[1]etalons!$H$21</definedName>
    <definedName name="KMS_13120_1D">[1]etalons!$I$21</definedName>
    <definedName name="KMS_13120_2A">[1]etalons!$J$21</definedName>
    <definedName name="KMS_13120_2B">[1]etalons!$K$21</definedName>
    <definedName name="KMS_13120_2C">[1]etalons!$L$21</definedName>
    <definedName name="KMS_13120_2D">[1]etalons!$M$21</definedName>
    <definedName name="KMS_13120_3A">[1]etalons!$O$21</definedName>
    <definedName name="KMS_13120_3B">[1]etalons!$P$21</definedName>
    <definedName name="KMS_13120_3C">[1]etalons!$Q$21</definedName>
    <definedName name="KMS_13120_3D">[1]etalons!$R$21</definedName>
    <definedName name="KMS_13120_4A">[1]etalons!$S$21</definedName>
    <definedName name="KMS_13120_4B">[1]etalons!$T$21</definedName>
    <definedName name="KMS_13120_4C">[1]etalons!$U$21</definedName>
    <definedName name="KMS_13120_4D">[1]etalons!$V$21</definedName>
    <definedName name="KMS_13130_1A">[1]etalons!$F$22</definedName>
    <definedName name="KMS_13130_1B">[1]etalons!$G$22</definedName>
    <definedName name="KMS_13130_1C">[1]etalons!$H$22</definedName>
    <definedName name="KMS_13130_1D">[1]etalons!$I$22</definedName>
    <definedName name="KMS_13130_2A">[1]etalons!$J$22</definedName>
    <definedName name="KMS_13130_2B">[1]etalons!$K$22</definedName>
    <definedName name="KMS_13130_2C">[1]etalons!$L$22</definedName>
    <definedName name="KMS_13130_2D">[1]etalons!$M$22</definedName>
    <definedName name="KMS_13130_3A">[1]etalons!$O$22</definedName>
    <definedName name="KMS_13130_3B">[1]etalons!$P$22</definedName>
    <definedName name="KMS_13130_3C">[1]etalons!$Q$22</definedName>
    <definedName name="KMS_13130_3D">[1]etalons!$R$22</definedName>
    <definedName name="KMS_13130_4A">[1]etalons!$S$22</definedName>
    <definedName name="KMS_13130_4B">[1]etalons!$T$22</definedName>
    <definedName name="KMS_13130_4C">[1]etalons!$U$22</definedName>
    <definedName name="KMS_13130_4D">[1]etalons!$V$22</definedName>
    <definedName name="KMS_13140_1A">[1]etalons!$F$23</definedName>
    <definedName name="KMS_13140_1B">[1]etalons!$G$23</definedName>
    <definedName name="KMS_13140_1C">[1]etalons!$H$23</definedName>
    <definedName name="KMS_13140_1D">[1]etalons!$I$23</definedName>
    <definedName name="KMS_13140_2A">[1]etalons!$J$23</definedName>
    <definedName name="KMS_13140_2B">[1]etalons!$K$23</definedName>
    <definedName name="KMS_13140_2C">[1]etalons!$L$23</definedName>
    <definedName name="KMS_13140_2D">[1]etalons!$M$23</definedName>
    <definedName name="KMS_13140_3A">[1]etalons!$O$23</definedName>
    <definedName name="KMS_13140_3B">[1]etalons!$P$23</definedName>
    <definedName name="KMS_13140_3C">[1]etalons!$Q$23</definedName>
    <definedName name="KMS_13140_3D">[1]etalons!$R$23</definedName>
    <definedName name="KMS_13140_4A">[1]etalons!$S$23</definedName>
    <definedName name="KMS_13140_4B">[1]etalons!$T$23</definedName>
    <definedName name="KMS_13140_4C">[1]etalons!$U$23</definedName>
    <definedName name="KMS_13140_4D">[1]etalons!$V$23</definedName>
    <definedName name="KMS_14100_1A">[1]etalons!$F$24</definedName>
    <definedName name="KMS_14100_1B">[1]etalons!$G$24</definedName>
    <definedName name="KMS_14100_1C">[1]etalons!$H$24</definedName>
    <definedName name="KMS_14100_1D">[1]etalons!$I$24</definedName>
    <definedName name="KMS_14100_2A">[1]etalons!$J$24</definedName>
    <definedName name="KMS_14100_2B">[1]etalons!$K$24</definedName>
    <definedName name="KMS_14100_2C">[1]etalons!$L$24</definedName>
    <definedName name="KMS_14100_2D">[1]etalons!$M$24</definedName>
    <definedName name="KMS_14100_3A">[1]etalons!$O$24</definedName>
    <definedName name="KMS_14100_3B">[1]etalons!$P$24</definedName>
    <definedName name="KMS_14100_3C">[1]etalons!$Q$24</definedName>
    <definedName name="KMS_14100_3D">[1]etalons!$R$24</definedName>
    <definedName name="KMS_14100_4A">[1]etalons!$S$24</definedName>
    <definedName name="KMS_14100_4B">[1]etalons!$T$24</definedName>
    <definedName name="KMS_14100_4C">[1]etalons!$U$24</definedName>
    <definedName name="KMS_14100_4D">[1]etalons!$V$24</definedName>
    <definedName name="KMS_15100_1A">[1]etalons!$F$25</definedName>
    <definedName name="KMS_15100_1B">[1]etalons!$G$25</definedName>
    <definedName name="KMS_15100_1C">[1]etalons!$H$25</definedName>
    <definedName name="KMS_15100_1D">[1]etalons!$I$25</definedName>
    <definedName name="KMS_15100_2A">[1]etalons!$J$25</definedName>
    <definedName name="KMS_15100_2B">[1]etalons!$K$25</definedName>
    <definedName name="KMS_15100_2C">[1]etalons!$L$25</definedName>
    <definedName name="KMS_15100_2D">[1]etalons!$M$25</definedName>
    <definedName name="KMS_15100_3A">[1]etalons!$O$25</definedName>
    <definedName name="KMS_15100_3B">[1]etalons!$P$25</definedName>
    <definedName name="KMS_15100_3C">[1]etalons!$Q$25</definedName>
    <definedName name="KMS_15100_3D">[1]etalons!$R$25</definedName>
    <definedName name="KMS_15100_4A">[1]etalons!$S$25</definedName>
    <definedName name="KMS_15100_4B">[1]etalons!$T$25</definedName>
    <definedName name="KMS_15100_4C">[1]etalons!$U$25</definedName>
    <definedName name="KMS_15100_4D">[1]etalons!$V$25</definedName>
    <definedName name="KMS_16100_1A">[1]etalons!$F$26</definedName>
    <definedName name="KMS_16100_1B">[1]etalons!$G$26</definedName>
    <definedName name="KMS_16100_1C">[1]etalons!$H$26</definedName>
    <definedName name="KMS_16100_1D">[1]etalons!$I$26</definedName>
    <definedName name="KMS_16100_2A">[1]etalons!$J$26</definedName>
    <definedName name="KMS_16100_2B">[1]etalons!$K$26</definedName>
    <definedName name="KMS_16100_2C">[1]etalons!$L$26</definedName>
    <definedName name="KMS_16100_2D">[1]etalons!$M$26</definedName>
    <definedName name="KMS_16100_3A">[1]etalons!$O$26</definedName>
    <definedName name="KMS_16100_3B">[1]etalons!$P$26</definedName>
    <definedName name="KMS_16100_3C">[1]etalons!$Q$26</definedName>
    <definedName name="KMS_16100_3D">[1]etalons!$R$26</definedName>
    <definedName name="KMS_16100_4A">[1]etalons!$S$26</definedName>
    <definedName name="KMS_16100_4B">[1]etalons!$T$26</definedName>
    <definedName name="KMS_16100_4C">[1]etalons!$U$26</definedName>
    <definedName name="KMS_16100_4D">[1]etalons!$V$26</definedName>
    <definedName name="KMS_17100_1A">[1]etalons!$F$27</definedName>
    <definedName name="KMS_17100_1B">[1]etalons!$G$27</definedName>
    <definedName name="KMS_17100_1C">[1]etalons!$H$27</definedName>
    <definedName name="KMS_17100_1D">[1]etalons!$I$27</definedName>
    <definedName name="KMS_17100_2A">[1]etalons!$J$27</definedName>
    <definedName name="KMS_17100_2B">[1]etalons!$K$27</definedName>
    <definedName name="KMS_17100_2C">[1]etalons!$L$27</definedName>
    <definedName name="KMS_17100_2D">[1]etalons!$M$27</definedName>
    <definedName name="KMS_17100_3A">[1]etalons!$O$27</definedName>
    <definedName name="KMS_17100_3B">[1]etalons!$P$27</definedName>
    <definedName name="KMS_17100_3C">[1]etalons!$Q$27</definedName>
    <definedName name="KMS_17100_3D">[1]etalons!$R$27</definedName>
    <definedName name="KMS_17100_4A">[1]etalons!$S$27</definedName>
    <definedName name="KMS_17100_4B">[1]etalons!$T$27</definedName>
    <definedName name="KMS_17100_4C">[1]etalons!$U$27</definedName>
    <definedName name="KMS_17100_4D">[1]etalons!$V$27</definedName>
    <definedName name="KMS_18100_1A">[1]etalons!$F$30</definedName>
    <definedName name="KMS_18100_1B">[1]etalons!$G$30</definedName>
    <definedName name="KMS_18100_1C">[1]etalons!$H$30</definedName>
    <definedName name="KMS_18100_1D">[1]etalons!$I$30</definedName>
    <definedName name="KMS_18100_2A">[1]etalons!$J$30</definedName>
    <definedName name="KMS_18100_2B">[1]etalons!$K$30</definedName>
    <definedName name="KMS_18100_2C">[1]etalons!$L$30</definedName>
    <definedName name="KMS_18100_2D">[1]etalons!$M$30</definedName>
    <definedName name="KMS_18100_3A">[1]etalons!$O$30</definedName>
    <definedName name="KMS_18100_3B">[1]etalons!$P$30</definedName>
    <definedName name="KMS_18100_3C">[1]etalons!$Q$30</definedName>
    <definedName name="KMS_18100_3D">[1]etalons!$R$30</definedName>
    <definedName name="KMS_18100_4A">[1]etalons!$S$30</definedName>
    <definedName name="KMS_18100_4B">[1]etalons!$T$30</definedName>
    <definedName name="KMS_18100_4C">[1]etalons!$U$30</definedName>
    <definedName name="KMS_18100_4D">[1]etalons!$V$30</definedName>
    <definedName name="KMS_19100_1A">[1]etalons!$F$31</definedName>
    <definedName name="KMS_19100_1B">[1]etalons!$G$31</definedName>
    <definedName name="KMS_19100_1C">[1]etalons!$H$31</definedName>
    <definedName name="KMS_19100_1D">[1]etalons!$I$31</definedName>
    <definedName name="KMS_19100_2A">[1]etalons!$J$31</definedName>
    <definedName name="KMS_19100_2B">[1]etalons!$K$31</definedName>
    <definedName name="KMS_19100_2C">[1]etalons!$L$31</definedName>
    <definedName name="KMS_19100_2D">[1]etalons!$M$31</definedName>
    <definedName name="KMS_19100_3A">[1]etalons!$O$31</definedName>
    <definedName name="KMS_19100_3B">[1]etalons!$P$31</definedName>
    <definedName name="KMS_19100_3C">[1]etalons!$Q$31</definedName>
    <definedName name="KMS_19100_3D">[1]etalons!$R$31</definedName>
    <definedName name="KMS_19100_4A">[1]etalons!$S$31</definedName>
    <definedName name="KMS_19100_4B">[1]etalons!$T$31</definedName>
    <definedName name="KMS_19100_4C">[1]etalons!$U$31</definedName>
    <definedName name="KMS_19100_4D">[1]etalons!$V$31</definedName>
    <definedName name="KMS_20140_1A">[1]etalons!$F$36</definedName>
    <definedName name="KMS_20140_1B">[1]etalons!$G$36</definedName>
    <definedName name="KMS_20140_1C">[1]etalons!$H$36</definedName>
    <definedName name="KMS_20140_1D">[1]etalons!$I$36</definedName>
    <definedName name="KMS_20140_2A">[1]etalons!$J$36</definedName>
    <definedName name="KMS_20140_2B">[1]etalons!$K$36</definedName>
    <definedName name="KMS_20140_2C">[1]etalons!$L$36</definedName>
    <definedName name="KMS_20140_2D">[1]etalons!$M$36</definedName>
    <definedName name="KMS_20140_3A">[1]etalons!$O$36</definedName>
    <definedName name="KMS_20140_3B">[1]etalons!$P$36</definedName>
    <definedName name="KMS_20140_3C">[1]etalons!$Q$36</definedName>
    <definedName name="KMS_20140_3D">[1]etalons!$R$36</definedName>
    <definedName name="KMS_20140_4A">[1]etalons!$S$36</definedName>
    <definedName name="KMS_20140_4B">[1]etalons!$T$36</definedName>
    <definedName name="KMS_20140_4C">[1]etalons!$U$36</definedName>
    <definedName name="KMS_20140_4D">[1]etalons!$V$36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1" i="12" l="1"/>
  <c r="I171" i="12"/>
  <c r="H168" i="12"/>
  <c r="I168" i="12"/>
  <c r="H169" i="12"/>
  <c r="I169" i="12"/>
  <c r="H170" i="12"/>
  <c r="I170" i="12"/>
  <c r="I167" i="12"/>
  <c r="H167" i="12"/>
  <c r="H166" i="12"/>
  <c r="I166" i="12"/>
  <c r="I165" i="12"/>
  <c r="H165" i="12"/>
  <c r="I151" i="12"/>
  <c r="H163" i="12"/>
  <c r="I163" i="12"/>
  <c r="H162" i="12"/>
  <c r="I162" i="12"/>
  <c r="H161" i="12"/>
  <c r="I161" i="12"/>
  <c r="H160" i="12"/>
  <c r="I160" i="12"/>
  <c r="H159" i="12"/>
  <c r="I159" i="12"/>
  <c r="H158" i="12"/>
  <c r="I158" i="12"/>
  <c r="H157" i="12"/>
  <c r="I157" i="12"/>
  <c r="H156" i="12"/>
  <c r="I156" i="12"/>
  <c r="H155" i="12"/>
  <c r="I155" i="12"/>
  <c r="H154" i="12"/>
  <c r="I154" i="12"/>
  <c r="H153" i="12"/>
  <c r="I153" i="12"/>
  <c r="I152" i="12"/>
  <c r="H152" i="12"/>
  <c r="H138" i="12"/>
  <c r="H150" i="12"/>
  <c r="I150" i="12"/>
  <c r="H149" i="12"/>
  <c r="I149" i="12"/>
  <c r="H148" i="12"/>
  <c r="I148" i="12"/>
  <c r="H147" i="12"/>
  <c r="I147" i="12"/>
  <c r="H146" i="12"/>
  <c r="I146" i="12"/>
  <c r="H144" i="12"/>
  <c r="I144" i="12"/>
  <c r="H145" i="12"/>
  <c r="I145" i="12"/>
  <c r="H142" i="12"/>
  <c r="I142" i="12"/>
  <c r="H143" i="12"/>
  <c r="I143" i="12"/>
  <c r="H141" i="12"/>
  <c r="I141" i="12"/>
  <c r="H140" i="12"/>
  <c r="I140" i="12"/>
  <c r="H139" i="12"/>
  <c r="I139" i="12"/>
  <c r="H125" i="12"/>
  <c r="I125" i="12"/>
  <c r="H137" i="12"/>
  <c r="I137" i="12"/>
  <c r="H136" i="12"/>
  <c r="I136" i="12"/>
  <c r="H135" i="12"/>
  <c r="I135" i="12"/>
  <c r="H134" i="12"/>
  <c r="I134" i="12"/>
  <c r="H133" i="12"/>
  <c r="I133" i="12"/>
  <c r="H131" i="12"/>
  <c r="I131" i="12"/>
  <c r="H132" i="12"/>
  <c r="I132" i="12"/>
  <c r="H130" i="12"/>
  <c r="I130" i="12"/>
  <c r="H129" i="12"/>
  <c r="I129" i="12"/>
  <c r="H128" i="12"/>
  <c r="I128" i="12"/>
  <c r="H127" i="12"/>
  <c r="I127" i="12"/>
  <c r="I126" i="12"/>
  <c r="H126" i="12"/>
  <c r="H124" i="12"/>
  <c r="I124" i="12"/>
  <c r="H123" i="12"/>
  <c r="I123" i="12"/>
  <c r="H122" i="12"/>
  <c r="I122" i="12"/>
  <c r="H121" i="12"/>
  <c r="I121" i="12"/>
  <c r="H120" i="12"/>
  <c r="I120" i="12"/>
  <c r="H119" i="12"/>
  <c r="I119" i="12"/>
  <c r="H118" i="12"/>
  <c r="I118" i="12"/>
  <c r="H117" i="12"/>
  <c r="I117" i="12"/>
  <c r="H116" i="12"/>
  <c r="I116" i="12"/>
  <c r="H115" i="12"/>
  <c r="I115" i="12"/>
  <c r="H114" i="12"/>
  <c r="I114" i="12"/>
  <c r="I113" i="12"/>
  <c r="H113" i="12"/>
  <c r="I99" i="12"/>
  <c r="H99" i="12"/>
  <c r="H111" i="12"/>
  <c r="I111" i="12"/>
  <c r="H110" i="12"/>
  <c r="I110" i="12"/>
  <c r="H109" i="12"/>
  <c r="I109" i="12"/>
  <c r="H108" i="12"/>
  <c r="I108" i="12"/>
  <c r="I107" i="12"/>
  <c r="H107" i="12"/>
  <c r="H106" i="12"/>
  <c r="I106" i="12"/>
  <c r="H105" i="12"/>
  <c r="I105" i="12"/>
  <c r="H104" i="12"/>
  <c r="I104" i="12"/>
  <c r="H103" i="12"/>
  <c r="I103" i="12"/>
  <c r="H102" i="12"/>
  <c r="I102" i="12"/>
  <c r="H101" i="12"/>
  <c r="I101" i="12"/>
  <c r="I100" i="12"/>
  <c r="H100" i="12"/>
  <c r="I86" i="12"/>
  <c r="H86" i="12"/>
  <c r="H98" i="12"/>
  <c r="I98" i="12"/>
  <c r="H97" i="12"/>
  <c r="I97" i="12"/>
  <c r="H96" i="12"/>
  <c r="I96" i="12"/>
  <c r="H95" i="12"/>
  <c r="I95" i="12"/>
  <c r="H94" i="12"/>
  <c r="I94" i="12"/>
  <c r="H93" i="12"/>
  <c r="I93" i="12"/>
  <c r="H92" i="12"/>
  <c r="I92" i="12"/>
  <c r="H91" i="12"/>
  <c r="I91" i="12"/>
  <c r="H90" i="12"/>
  <c r="I90" i="12"/>
  <c r="H89" i="12"/>
  <c r="I89" i="12"/>
  <c r="H88" i="12"/>
  <c r="I88" i="12"/>
  <c r="I87" i="12"/>
  <c r="H87" i="12"/>
  <c r="I73" i="12"/>
  <c r="H73" i="12"/>
  <c r="H85" i="12"/>
  <c r="I85" i="12"/>
  <c r="H84" i="12"/>
  <c r="I84" i="12"/>
  <c r="H83" i="12"/>
  <c r="I83" i="12"/>
  <c r="H82" i="12"/>
  <c r="I82" i="12"/>
  <c r="I60" i="12"/>
  <c r="H60" i="12"/>
  <c r="H81" i="12"/>
  <c r="I81" i="12"/>
  <c r="H80" i="12"/>
  <c r="I80" i="12"/>
  <c r="H79" i="12"/>
  <c r="I79" i="12"/>
  <c r="H78" i="12"/>
  <c r="I78" i="12"/>
  <c r="H77" i="12"/>
  <c r="I77" i="12"/>
  <c r="H76" i="12"/>
  <c r="I76" i="12"/>
  <c r="H75" i="12"/>
  <c r="I75" i="12"/>
  <c r="H74" i="12"/>
  <c r="I74" i="12"/>
  <c r="H72" i="12"/>
  <c r="I72" i="12"/>
  <c r="H71" i="12"/>
  <c r="I71" i="12"/>
  <c r="H70" i="12"/>
  <c r="I70" i="12"/>
  <c r="H69" i="12"/>
  <c r="I69" i="12"/>
  <c r="H68" i="12"/>
  <c r="I68" i="12"/>
  <c r="H67" i="12"/>
  <c r="I67" i="12"/>
  <c r="H66" i="12"/>
  <c r="I66" i="12"/>
  <c r="H65" i="12"/>
  <c r="I65" i="12"/>
  <c r="H64" i="12"/>
  <c r="I64" i="12"/>
  <c r="H63" i="12"/>
  <c r="I63" i="12"/>
  <c r="I62" i="12"/>
  <c r="H62" i="12"/>
  <c r="I61" i="12"/>
  <c r="H61" i="12"/>
  <c r="I47" i="12"/>
  <c r="H47" i="12"/>
  <c r="H59" i="12"/>
  <c r="I59" i="12"/>
  <c r="H58" i="12"/>
  <c r="I58" i="12"/>
  <c r="H57" i="12"/>
  <c r="I57" i="12"/>
  <c r="H56" i="12"/>
  <c r="I56" i="12"/>
  <c r="H55" i="12"/>
  <c r="I55" i="12"/>
  <c r="H54" i="12"/>
  <c r="I54" i="12"/>
  <c r="H53" i="12"/>
  <c r="I53" i="12"/>
  <c r="H52" i="12"/>
  <c r="I52" i="12"/>
  <c r="H51" i="12"/>
  <c r="I51" i="12"/>
  <c r="H50" i="12"/>
  <c r="I50" i="12"/>
  <c r="H49" i="12"/>
  <c r="I49" i="12"/>
  <c r="I48" i="12"/>
  <c r="H48" i="12"/>
  <c r="I34" i="12"/>
  <c r="H34" i="12"/>
  <c r="H46" i="12"/>
  <c r="I46" i="12"/>
  <c r="H45" i="12"/>
  <c r="I45" i="12"/>
  <c r="H44" i="12"/>
  <c r="I44" i="12"/>
  <c r="H43" i="12"/>
  <c r="I43" i="12"/>
  <c r="H42" i="12"/>
  <c r="I42" i="12"/>
  <c r="H41" i="12"/>
  <c r="I41" i="12"/>
  <c r="H40" i="12"/>
  <c r="I40" i="12"/>
  <c r="H39" i="12"/>
  <c r="I39" i="12"/>
  <c r="H38" i="12"/>
  <c r="I38" i="12"/>
  <c r="H37" i="12"/>
  <c r="I37" i="12"/>
  <c r="H36" i="12"/>
  <c r="I36" i="12"/>
  <c r="I35" i="12"/>
  <c r="H35" i="12"/>
  <c r="I21" i="12"/>
  <c r="H21" i="12"/>
  <c r="H33" i="12"/>
  <c r="I33" i="12"/>
  <c r="H32" i="12"/>
  <c r="I32" i="12"/>
  <c r="H31" i="12"/>
  <c r="I31" i="12"/>
  <c r="H30" i="12"/>
  <c r="I30" i="12"/>
  <c r="H29" i="12"/>
  <c r="I29" i="12"/>
  <c r="H28" i="12"/>
  <c r="I28" i="12"/>
  <c r="H27" i="12"/>
  <c r="I27" i="12"/>
  <c r="H26" i="12"/>
  <c r="I26" i="12"/>
  <c r="H25" i="12"/>
  <c r="I25" i="12"/>
  <c r="H24" i="12"/>
  <c r="I24" i="12"/>
  <c r="H23" i="12"/>
  <c r="I23" i="12"/>
  <c r="I22" i="12"/>
  <c r="H22" i="12"/>
  <c r="H20" i="12"/>
  <c r="I20" i="12"/>
  <c r="H19" i="12"/>
  <c r="I19" i="12"/>
  <c r="H18" i="12"/>
  <c r="I18" i="12"/>
  <c r="H16" i="12"/>
  <c r="I16" i="12"/>
  <c r="H17" i="12"/>
  <c r="I17" i="12"/>
  <c r="H15" i="12"/>
  <c r="I15" i="12"/>
  <c r="H14" i="12"/>
  <c r="I14" i="12"/>
  <c r="H13" i="12"/>
  <c r="I13" i="12"/>
  <c r="H12" i="12"/>
  <c r="I12" i="12"/>
  <c r="H11" i="12"/>
  <c r="I11" i="12"/>
  <c r="H10" i="12"/>
  <c r="I10" i="12"/>
  <c r="I9" i="12"/>
  <c r="H9" i="12"/>
</calcChain>
</file>

<file path=xl/sharedStrings.xml><?xml version="1.0" encoding="utf-8"?>
<sst xmlns="http://schemas.openxmlformats.org/spreadsheetml/2006/main" count="167" uniqueCount="22">
  <si>
    <t>Skaits
Volume</t>
  </si>
  <si>
    <t xml:space="preserve">Summa 
Value </t>
  </si>
  <si>
    <t>I</t>
  </si>
  <si>
    <t>Latvijas Bankas starpbanku maksājumu sistēmās apstrādātie maksājumi</t>
  </si>
  <si>
    <t>Payment Instructions Handled by Bank of Latvia Interbank Funds Transfer Systems</t>
  </si>
  <si>
    <t>Kopā
Total</t>
  </si>
  <si>
    <t>(skaits – veselos skaitļos; apjoms eiro - milj. eiro)</t>
  </si>
  <si>
    <t>(volume – in whole figures; value in euro – in millions of euro)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</si>
  <si>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</si>
  <si>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</si>
  <si>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</si>
  <si>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</si>
  <si>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</si>
  <si>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</si>
  <si>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</si>
  <si>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</si>
  <si>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</si>
  <si>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</si>
  <si>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</si>
  <si>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EKS klīringa serviss
EKS clearing service</t>
  </si>
  <si>
    <t>EKS zibmaksājumu serviss
EKS instant payment service</t>
  </si>
  <si>
    <r>
      <t>TARGET-</t>
    </r>
    <r>
      <rPr>
        <i/>
        <sz val="7.5"/>
        <rFont val="Times New Roman Baltic"/>
        <charset val="186"/>
      </rPr>
      <t>Latvija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</si>
</sst>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1" x14ac:knownFonts="1">
    <font>
      <sz val="10"/>
      <name val="Arial"/>
      <charset val="186"/>
    </font>
    <font>
      <sz val="10"/>
      <name val="Arial"/>
      <family val="2"/>
      <charset val="186"/>
    </font>
    <font>
      <sz val="7.5"/>
      <name val="Times New Roman Baltic"/>
      <family val="1"/>
      <charset val="186"/>
    </font>
    <font>
      <sz val="7.5"/>
      <name val="Times New Roman"/>
      <family val="1"/>
      <charset val="186"/>
    </font>
    <font>
      <sz val="7.5"/>
      <name val="Arial"/>
      <family val="2"/>
      <charset val="186"/>
    </font>
    <font>
      <b/>
      <sz val="7.5"/>
      <name val="Times New Roman Baltic"/>
      <family val="1"/>
      <charset val="186"/>
    </font>
    <font>
      <sz val="10"/>
      <name val="Times New Roman Baltic"/>
      <family val="1"/>
      <charset val="186"/>
    </font>
    <font>
      <b/>
      <sz val="7.5"/>
      <name val="Times New Roman Baltic"/>
      <charset val="186"/>
    </font>
    <font>
      <sz val="7.5"/>
      <name val="Times New Roman Baltic"/>
      <charset val="186"/>
    </font>
    <font>
      <i/>
      <sz val="7.5"/>
      <name val="Times New Roman Baltic"/>
      <charset val="186"/>
    </font>
    <font>
      <sz val="10"/>
      <name val="Arial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36">
    <xf numFmtId="0" fontId="0" fillId="0" borderId="0" xfId="0"/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0" xfId="1" applyFont="1" applyAlignment="1">
      <alignment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164" fontId="2" fillId="0" borderId="7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/>
    </xf>
    <xf numFmtId="3" fontId="7" fillId="0" borderId="1" xfId="2" applyNumberFormat="1" applyFont="1" applyBorder="1" applyAlignment="1">
      <alignment horizontal="right" vertical="center"/>
    </xf>
    <xf numFmtId="43" fontId="2" fillId="0" borderId="0" xfId="2" applyFont="1"/>
    <xf numFmtId="0" fontId="2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3">
    <cellStyle name="Komats" xfId="2" builtinId="3"/>
    <cellStyle name="Normal_dacespedIV_cet" xfId="1" xr:uid="{00000000-0005-0000-0000-000000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lv/WINNT/Profiles/didzisr/Local%20Settings/Temporary%20Internet%20Files/OLK2/IIMSBKK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"/>
      <sheetName val="konstantes"/>
      <sheetName val="etalons"/>
      <sheetName val="algoritms"/>
      <sheetName val="pieauguma tabula"/>
      <sheetName val="pusgada publikacijas "/>
      <sheetName val="gada publikacijas, tukst"/>
      <sheetName val="pusgada publikacijas %1"/>
      <sheetName val="gada publikacijas %1"/>
      <sheetName val="pusgada publikacijas %2"/>
      <sheetName val="gada publikacijas %2"/>
      <sheetName val="pusgada publikacijas %3"/>
      <sheetName val="gada publikacijas %3"/>
      <sheetName val="! veiktaas izmainj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1"/>
  <sheetViews>
    <sheetView showGridLines="0" tabSelected="1" zoomScaleNormal="100" workbookViewId="0">
      <pane xSplit="9" ySplit="7" topLeftCell="J165" activePane="bottomRight" state="frozen"/>
      <selection pane="topRight" activeCell="N1" sqref="N1"/>
      <selection pane="bottomLeft" activeCell="A8" sqref="A8"/>
      <selection pane="bottomRight" activeCell="B171" sqref="B171"/>
    </sheetView>
  </sheetViews>
  <sheetFormatPr defaultColWidth="9.140625" defaultRowHeight="20.100000000000001" customHeight="1" x14ac:dyDescent="0.15"/>
  <cols>
    <col min="1" max="1" width="5.7109375" style="3" customWidth="1"/>
    <col min="2" max="3" width="10.7109375" style="3" customWidth="1"/>
    <col min="4" max="4" width="10.85546875" style="3" customWidth="1"/>
    <col min="5" max="7" width="10.7109375" style="3" customWidth="1"/>
    <col min="8" max="9" width="10" style="3" customWidth="1"/>
    <col min="10" max="12" width="9.140625" style="3"/>
    <col min="13" max="13" width="11.42578125" style="3" bestFit="1" customWidth="1"/>
    <col min="14" max="16384" width="9.140625" style="3"/>
  </cols>
  <sheetData>
    <row r="1" spans="1:29" s="13" customFormat="1" ht="12.75" x14ac:dyDescent="0.2">
      <c r="A1" s="12" t="s">
        <v>3</v>
      </c>
      <c r="C1" s="14"/>
      <c r="K1" s="14"/>
      <c r="Q1" s="14"/>
      <c r="W1" s="14"/>
      <c r="AC1" s="14"/>
    </row>
    <row r="2" spans="1:29" s="13" customFormat="1" ht="12.75" x14ac:dyDescent="0.2">
      <c r="A2" s="15" t="s">
        <v>4</v>
      </c>
      <c r="C2" s="14"/>
      <c r="K2" s="14"/>
      <c r="Q2" s="14"/>
      <c r="W2" s="14"/>
      <c r="AC2" s="14"/>
    </row>
    <row r="3" spans="1:29" s="13" customFormat="1" ht="12.75" x14ac:dyDescent="0.2">
      <c r="A3" s="16" t="s">
        <v>6</v>
      </c>
      <c r="C3" s="14"/>
      <c r="K3" s="14"/>
      <c r="Q3" s="14"/>
      <c r="W3" s="14"/>
      <c r="AC3" s="14"/>
    </row>
    <row r="4" spans="1:29" s="13" customFormat="1" ht="12.75" x14ac:dyDescent="0.2">
      <c r="A4" s="16" t="s">
        <v>7</v>
      </c>
      <c r="C4" s="14"/>
      <c r="K4" s="14"/>
      <c r="Q4" s="14"/>
      <c r="W4" s="14"/>
      <c r="AC4" s="14"/>
    </row>
    <row r="5" spans="1:29" s="2" customFormat="1" ht="28.5" customHeight="1" x14ac:dyDescent="0.2">
      <c r="A5" s="4"/>
      <c r="B5" s="5" t="s">
        <v>5</v>
      </c>
      <c r="C5" s="19"/>
      <c r="D5" s="6"/>
      <c r="E5" s="18"/>
      <c r="F5" s="18"/>
      <c r="G5" s="18"/>
      <c r="H5" s="31"/>
      <c r="I5" s="32"/>
    </row>
    <row r="6" spans="1:29" s="2" customFormat="1" ht="27" customHeight="1" x14ac:dyDescent="0.2">
      <c r="A6" s="7"/>
      <c r="B6" s="29" t="s">
        <v>21</v>
      </c>
      <c r="C6" s="30"/>
      <c r="D6" s="33" t="s">
        <v>19</v>
      </c>
      <c r="E6" s="34"/>
      <c r="F6" s="33" t="s">
        <v>20</v>
      </c>
      <c r="G6" s="35"/>
      <c r="H6" s="24"/>
      <c r="I6" s="8"/>
    </row>
    <row r="7" spans="1:29" s="2" customFormat="1" ht="30.75" customHeight="1" x14ac:dyDescent="0.2">
      <c r="A7" s="9"/>
      <c r="B7" s="10" t="s">
        <v>0</v>
      </c>
      <c r="C7" s="10" t="s">
        <v>1</v>
      </c>
      <c r="D7" s="10" t="s">
        <v>0</v>
      </c>
      <c r="E7" s="10" t="s">
        <v>1</v>
      </c>
      <c r="F7" s="25" t="s">
        <v>0</v>
      </c>
      <c r="G7" s="25" t="s">
        <v>1</v>
      </c>
      <c r="H7" s="10" t="s">
        <v>0</v>
      </c>
      <c r="I7" s="10" t="s">
        <v>1</v>
      </c>
    </row>
    <row r="8" spans="1:29" ht="20.100000000000001" customHeight="1" x14ac:dyDescent="0.15">
      <c r="A8" s="11">
        <v>2014</v>
      </c>
      <c r="B8" s="17">
        <v>356296</v>
      </c>
      <c r="C8" s="17">
        <v>342971.8</v>
      </c>
      <c r="D8" s="17">
        <v>35658297</v>
      </c>
      <c r="E8" s="17">
        <v>48243.500000000007</v>
      </c>
      <c r="F8" s="17"/>
      <c r="G8" s="17"/>
      <c r="H8" s="17">
        <v>36014593</v>
      </c>
      <c r="I8" s="17">
        <v>391215.3</v>
      </c>
    </row>
    <row r="9" spans="1:29" ht="20.100000000000001" customHeight="1" x14ac:dyDescent="0.15">
      <c r="A9" s="20" t="s">
        <v>2</v>
      </c>
      <c r="B9" s="22">
        <v>31162</v>
      </c>
      <c r="C9" s="21">
        <v>36021.300000000003</v>
      </c>
      <c r="D9" s="22">
        <v>2775668</v>
      </c>
      <c r="E9" s="1">
        <v>3502.5</v>
      </c>
      <c r="F9" s="1"/>
      <c r="G9" s="1"/>
      <c r="H9" s="23">
        <f t="shared" ref="H9:I11" si="0">B9+D9</f>
        <v>2806830</v>
      </c>
      <c r="I9" s="1">
        <f t="shared" si="0"/>
        <v>39523.800000000003</v>
      </c>
    </row>
    <row r="10" spans="1:29" ht="20.100000000000001" customHeight="1" x14ac:dyDescent="0.15">
      <c r="A10" s="20" t="s">
        <v>8</v>
      </c>
      <c r="B10" s="22">
        <v>26708</v>
      </c>
      <c r="C10" s="21">
        <v>27921.1</v>
      </c>
      <c r="D10" s="22">
        <v>2895352</v>
      </c>
      <c r="E10" s="1">
        <v>3714.6</v>
      </c>
      <c r="F10" s="1"/>
      <c r="G10" s="1"/>
      <c r="H10" s="23">
        <f t="shared" si="0"/>
        <v>2922060</v>
      </c>
      <c r="I10" s="1">
        <f t="shared" si="0"/>
        <v>31635.699999999997</v>
      </c>
    </row>
    <row r="11" spans="1:29" ht="20.100000000000001" customHeight="1" x14ac:dyDescent="0.15">
      <c r="A11" s="20" t="s">
        <v>9</v>
      </c>
      <c r="B11" s="22">
        <v>28462</v>
      </c>
      <c r="C11" s="21">
        <v>31721.1</v>
      </c>
      <c r="D11" s="22">
        <v>2986543</v>
      </c>
      <c r="E11" s="1">
        <v>3799.8</v>
      </c>
      <c r="F11" s="1"/>
      <c r="G11" s="1"/>
      <c r="H11" s="23">
        <f t="shared" si="0"/>
        <v>3015005</v>
      </c>
      <c r="I11" s="1">
        <f t="shared" si="0"/>
        <v>35520.9</v>
      </c>
    </row>
    <row r="12" spans="1:29" ht="20.100000000000001" customHeight="1" x14ac:dyDescent="0.15">
      <c r="A12" s="20" t="s">
        <v>10</v>
      </c>
      <c r="B12" s="22">
        <v>28786</v>
      </c>
      <c r="C12" s="21">
        <v>35795.5</v>
      </c>
      <c r="D12" s="22">
        <v>3129713</v>
      </c>
      <c r="E12" s="1">
        <v>4059</v>
      </c>
      <c r="F12" s="1"/>
      <c r="G12" s="1"/>
      <c r="H12" s="23">
        <f t="shared" ref="H12:I14" si="1">B12+D12</f>
        <v>3158499</v>
      </c>
      <c r="I12" s="1">
        <f t="shared" si="1"/>
        <v>39854.5</v>
      </c>
    </row>
    <row r="13" spans="1:29" ht="20.100000000000001" customHeight="1" x14ac:dyDescent="0.15">
      <c r="A13" s="20" t="s">
        <v>11</v>
      </c>
      <c r="B13" s="22">
        <v>26851</v>
      </c>
      <c r="C13" s="21">
        <v>30634.2</v>
      </c>
      <c r="D13" s="22">
        <v>2784436</v>
      </c>
      <c r="E13" s="1">
        <v>3784.1</v>
      </c>
      <c r="F13" s="1"/>
      <c r="G13" s="1"/>
      <c r="H13" s="23">
        <f t="shared" si="1"/>
        <v>2811287</v>
      </c>
      <c r="I13" s="1">
        <f t="shared" si="1"/>
        <v>34418.300000000003</v>
      </c>
    </row>
    <row r="14" spans="1:29" ht="20.100000000000001" customHeight="1" x14ac:dyDescent="0.15">
      <c r="A14" s="20" t="s">
        <v>12</v>
      </c>
      <c r="B14" s="22">
        <v>25489</v>
      </c>
      <c r="C14" s="21">
        <v>28275.3</v>
      </c>
      <c r="D14" s="22">
        <v>2903647</v>
      </c>
      <c r="E14" s="1">
        <v>3875.6</v>
      </c>
      <c r="F14" s="1"/>
      <c r="G14" s="1"/>
      <c r="H14" s="23">
        <f t="shared" si="1"/>
        <v>2929136</v>
      </c>
      <c r="I14" s="1">
        <f t="shared" si="1"/>
        <v>32150.899999999998</v>
      </c>
    </row>
    <row r="15" spans="1:29" ht="20.100000000000001" customHeight="1" x14ac:dyDescent="0.15">
      <c r="A15" s="20" t="s">
        <v>13</v>
      </c>
      <c r="B15" s="22">
        <v>29913</v>
      </c>
      <c r="C15" s="21">
        <v>25320.400000000001</v>
      </c>
      <c r="D15" s="22">
        <v>3029077</v>
      </c>
      <c r="E15" s="1">
        <v>4297.3</v>
      </c>
      <c r="F15" s="1"/>
      <c r="G15" s="1"/>
      <c r="H15" s="23">
        <f t="shared" ref="H15:I17" si="2">B15+D15</f>
        <v>3058990</v>
      </c>
      <c r="I15" s="1">
        <f t="shared" si="2"/>
        <v>29617.7</v>
      </c>
    </row>
    <row r="16" spans="1:29" ht="20.100000000000001" customHeight="1" x14ac:dyDescent="0.15">
      <c r="A16" s="20" t="s">
        <v>14</v>
      </c>
      <c r="B16" s="22">
        <v>27124</v>
      </c>
      <c r="C16" s="21">
        <v>23152</v>
      </c>
      <c r="D16" s="22">
        <v>2779189</v>
      </c>
      <c r="E16" s="1">
        <v>3873.9</v>
      </c>
      <c r="F16" s="1"/>
      <c r="G16" s="1"/>
      <c r="H16" s="23">
        <f t="shared" si="2"/>
        <v>2806313</v>
      </c>
      <c r="I16" s="1">
        <f t="shared" si="2"/>
        <v>27025.9</v>
      </c>
    </row>
    <row r="17" spans="1:9" ht="20.100000000000001" customHeight="1" x14ac:dyDescent="0.15">
      <c r="A17" s="20" t="s">
        <v>15</v>
      </c>
      <c r="B17" s="22">
        <v>30488</v>
      </c>
      <c r="C17" s="21">
        <v>23099</v>
      </c>
      <c r="D17" s="22">
        <v>2952850</v>
      </c>
      <c r="E17" s="1">
        <v>4038.2</v>
      </c>
      <c r="F17" s="1"/>
      <c r="G17" s="1"/>
      <c r="H17" s="23">
        <f t="shared" si="2"/>
        <v>2983338</v>
      </c>
      <c r="I17" s="1">
        <f t="shared" si="2"/>
        <v>27137.200000000001</v>
      </c>
    </row>
    <row r="18" spans="1:9" ht="20.100000000000001" customHeight="1" x14ac:dyDescent="0.15">
      <c r="A18" s="20" t="s">
        <v>16</v>
      </c>
      <c r="B18" s="22">
        <v>31490</v>
      </c>
      <c r="C18" s="21">
        <v>25198.6</v>
      </c>
      <c r="D18" s="22">
        <v>3125737</v>
      </c>
      <c r="E18" s="1">
        <v>4361.8</v>
      </c>
      <c r="F18" s="1"/>
      <c r="G18" s="1"/>
      <c r="H18" s="23">
        <f t="shared" ref="H18:I21" si="3">B18+D18</f>
        <v>3157227</v>
      </c>
      <c r="I18" s="1">
        <f t="shared" si="3"/>
        <v>29560.399999999998</v>
      </c>
    </row>
    <row r="19" spans="1:9" ht="20.100000000000001" customHeight="1" x14ac:dyDescent="0.15">
      <c r="A19" s="20" t="s">
        <v>17</v>
      </c>
      <c r="B19" s="22">
        <v>36001</v>
      </c>
      <c r="C19" s="21">
        <v>24183.1</v>
      </c>
      <c r="D19" s="22">
        <v>2906898</v>
      </c>
      <c r="E19" s="1">
        <v>3902.4</v>
      </c>
      <c r="F19" s="1"/>
      <c r="G19" s="1"/>
      <c r="H19" s="23">
        <f t="shared" si="3"/>
        <v>2942899</v>
      </c>
      <c r="I19" s="1">
        <f t="shared" si="3"/>
        <v>28085.5</v>
      </c>
    </row>
    <row r="20" spans="1:9" ht="20.100000000000001" customHeight="1" x14ac:dyDescent="0.15">
      <c r="A20" s="20" t="s">
        <v>18</v>
      </c>
      <c r="B20" s="22">
        <v>33822</v>
      </c>
      <c r="C20" s="21">
        <v>31650.2</v>
      </c>
      <c r="D20" s="22">
        <v>3389187</v>
      </c>
      <c r="E20" s="1">
        <v>5034.3</v>
      </c>
      <c r="F20" s="1"/>
      <c r="G20" s="1"/>
      <c r="H20" s="23">
        <f t="shared" si="3"/>
        <v>3423009</v>
      </c>
      <c r="I20" s="1">
        <f t="shared" si="3"/>
        <v>36684.5</v>
      </c>
    </row>
    <row r="21" spans="1:9" ht="20.100000000000001" customHeight="1" x14ac:dyDescent="0.15">
      <c r="A21" s="11">
        <v>2015</v>
      </c>
      <c r="B21" s="17">
        <v>359089</v>
      </c>
      <c r="C21" s="17">
        <v>264660</v>
      </c>
      <c r="D21" s="17">
        <v>38030687</v>
      </c>
      <c r="E21" s="17">
        <v>52407.8</v>
      </c>
      <c r="F21" s="17"/>
      <c r="G21" s="17"/>
      <c r="H21" s="17">
        <f t="shared" si="3"/>
        <v>38389776</v>
      </c>
      <c r="I21" s="17">
        <f t="shared" si="3"/>
        <v>317067.8</v>
      </c>
    </row>
    <row r="22" spans="1:9" ht="20.100000000000001" customHeight="1" x14ac:dyDescent="0.15">
      <c r="A22" s="20" t="s">
        <v>2</v>
      </c>
      <c r="B22" s="22">
        <v>21592</v>
      </c>
      <c r="C22" s="21">
        <v>31223.3</v>
      </c>
      <c r="D22" s="22">
        <v>2859615</v>
      </c>
      <c r="E22" s="1">
        <v>3654.3</v>
      </c>
      <c r="F22" s="1"/>
      <c r="G22" s="1"/>
      <c r="H22" s="23">
        <f t="shared" ref="H22:I24" si="4">B22+D22</f>
        <v>2881207</v>
      </c>
      <c r="I22" s="1">
        <f t="shared" si="4"/>
        <v>34877.599999999999</v>
      </c>
    </row>
    <row r="23" spans="1:9" ht="20.100000000000001" customHeight="1" x14ac:dyDescent="0.15">
      <c r="A23" s="20" t="s">
        <v>8</v>
      </c>
      <c r="B23" s="22">
        <v>22607</v>
      </c>
      <c r="C23" s="21">
        <v>27415.4</v>
      </c>
      <c r="D23" s="22">
        <v>3037533</v>
      </c>
      <c r="E23" s="1">
        <v>3871.2</v>
      </c>
      <c r="F23" s="1"/>
      <c r="G23" s="1"/>
      <c r="H23" s="23">
        <f t="shared" si="4"/>
        <v>3060140</v>
      </c>
      <c r="I23" s="1">
        <f t="shared" si="4"/>
        <v>31286.600000000002</v>
      </c>
    </row>
    <row r="24" spans="1:9" ht="20.100000000000001" customHeight="1" x14ac:dyDescent="0.15">
      <c r="A24" s="20" t="s">
        <v>9</v>
      </c>
      <c r="B24" s="22">
        <v>26127</v>
      </c>
      <c r="C24" s="21">
        <v>29790.5</v>
      </c>
      <c r="D24" s="22">
        <v>3312386</v>
      </c>
      <c r="E24" s="1">
        <v>4228.5</v>
      </c>
      <c r="F24" s="1"/>
      <c r="G24" s="1"/>
      <c r="H24" s="23">
        <f t="shared" si="4"/>
        <v>3338513</v>
      </c>
      <c r="I24" s="1">
        <f t="shared" si="4"/>
        <v>34019</v>
      </c>
    </row>
    <row r="25" spans="1:9" ht="20.100000000000001" customHeight="1" x14ac:dyDescent="0.15">
      <c r="A25" s="20" t="s">
        <v>10</v>
      </c>
      <c r="B25" s="22">
        <v>39743</v>
      </c>
      <c r="C25" s="21">
        <v>23966.7</v>
      </c>
      <c r="D25" s="22">
        <v>3227839</v>
      </c>
      <c r="E25" s="1">
        <v>4310.3999999999996</v>
      </c>
      <c r="F25" s="1"/>
      <c r="G25" s="1"/>
      <c r="H25" s="23">
        <f t="shared" ref="H25:I27" si="5">B25+D25</f>
        <v>3267582</v>
      </c>
      <c r="I25" s="1">
        <f t="shared" si="5"/>
        <v>28277.1</v>
      </c>
    </row>
    <row r="26" spans="1:9" ht="20.100000000000001" customHeight="1" x14ac:dyDescent="0.15">
      <c r="A26" s="20" t="s">
        <v>11</v>
      </c>
      <c r="B26" s="22">
        <v>25473</v>
      </c>
      <c r="C26" s="21">
        <v>17721.2</v>
      </c>
      <c r="D26" s="22">
        <v>2948465</v>
      </c>
      <c r="E26" s="1">
        <v>3954</v>
      </c>
      <c r="F26" s="1"/>
      <c r="G26" s="1"/>
      <c r="H26" s="23">
        <f t="shared" si="5"/>
        <v>2973938</v>
      </c>
      <c r="I26" s="1">
        <f t="shared" si="5"/>
        <v>21675.200000000001</v>
      </c>
    </row>
    <row r="27" spans="1:9" ht="20.100000000000001" customHeight="1" x14ac:dyDescent="0.15">
      <c r="A27" s="20" t="s">
        <v>12</v>
      </c>
      <c r="B27" s="22">
        <v>37390</v>
      </c>
      <c r="C27" s="21">
        <v>18030</v>
      </c>
      <c r="D27" s="22">
        <v>3180083</v>
      </c>
      <c r="E27" s="1">
        <v>4390.1000000000004</v>
      </c>
      <c r="F27" s="1"/>
      <c r="G27" s="1"/>
      <c r="H27" s="23">
        <f t="shared" si="5"/>
        <v>3217473</v>
      </c>
      <c r="I27" s="1">
        <f t="shared" si="5"/>
        <v>22420.1</v>
      </c>
    </row>
    <row r="28" spans="1:9" ht="20.100000000000001" customHeight="1" x14ac:dyDescent="0.15">
      <c r="A28" s="20" t="s">
        <v>13</v>
      </c>
      <c r="B28" s="22">
        <v>27726</v>
      </c>
      <c r="C28" s="21">
        <v>18737.7</v>
      </c>
      <c r="D28" s="22">
        <v>3265756</v>
      </c>
      <c r="E28" s="1">
        <v>4758.3</v>
      </c>
      <c r="F28" s="1"/>
      <c r="G28" s="1"/>
      <c r="H28" s="23">
        <f t="shared" ref="H28:I30" si="6">B28+D28</f>
        <v>3293482</v>
      </c>
      <c r="I28" s="1">
        <f t="shared" si="6"/>
        <v>23496</v>
      </c>
    </row>
    <row r="29" spans="1:9" ht="20.100000000000001" customHeight="1" x14ac:dyDescent="0.15">
      <c r="A29" s="20" t="s">
        <v>14</v>
      </c>
      <c r="B29" s="22">
        <v>23576</v>
      </c>
      <c r="C29" s="21">
        <v>17381.8</v>
      </c>
      <c r="D29" s="22">
        <v>3038089</v>
      </c>
      <c r="E29" s="1">
        <v>4127.6000000000004</v>
      </c>
      <c r="F29" s="1"/>
      <c r="G29" s="1"/>
      <c r="H29" s="23">
        <f t="shared" si="6"/>
        <v>3061665</v>
      </c>
      <c r="I29" s="1">
        <f t="shared" si="6"/>
        <v>21509.4</v>
      </c>
    </row>
    <row r="30" spans="1:9" ht="20.100000000000001" customHeight="1" x14ac:dyDescent="0.15">
      <c r="A30" s="20" t="s">
        <v>15</v>
      </c>
      <c r="B30" s="22">
        <v>36179</v>
      </c>
      <c r="C30" s="21">
        <v>19172</v>
      </c>
      <c r="D30" s="22">
        <v>3164057</v>
      </c>
      <c r="E30" s="1">
        <v>4435.3</v>
      </c>
      <c r="F30" s="1"/>
      <c r="G30" s="1"/>
      <c r="H30" s="23">
        <f t="shared" si="6"/>
        <v>3200236</v>
      </c>
      <c r="I30" s="1">
        <f t="shared" si="6"/>
        <v>23607.3</v>
      </c>
    </row>
    <row r="31" spans="1:9" ht="20.100000000000001" customHeight="1" x14ac:dyDescent="0.15">
      <c r="A31" s="20" t="s">
        <v>16</v>
      </c>
      <c r="B31" s="22">
        <v>27991</v>
      </c>
      <c r="C31" s="21">
        <v>19517.5</v>
      </c>
      <c r="D31" s="22">
        <v>3266945</v>
      </c>
      <c r="E31" s="1">
        <v>4612.3999999999996</v>
      </c>
      <c r="F31" s="1"/>
      <c r="G31" s="1"/>
      <c r="H31" s="23">
        <f t="shared" ref="H31:I35" si="7">B31+D31</f>
        <v>3294936</v>
      </c>
      <c r="I31" s="1">
        <f t="shared" si="7"/>
        <v>24129.9</v>
      </c>
    </row>
    <row r="32" spans="1:9" ht="20.100000000000001" customHeight="1" x14ac:dyDescent="0.15">
      <c r="A32" s="20" t="s">
        <v>17</v>
      </c>
      <c r="B32" s="22">
        <v>31133</v>
      </c>
      <c r="C32" s="21">
        <v>18193.8</v>
      </c>
      <c r="D32" s="22">
        <v>3200003</v>
      </c>
      <c r="E32" s="1">
        <v>4580.3999999999996</v>
      </c>
      <c r="F32" s="1"/>
      <c r="G32" s="1"/>
      <c r="H32" s="23">
        <f t="shared" si="7"/>
        <v>3231136</v>
      </c>
      <c r="I32" s="1">
        <f t="shared" si="7"/>
        <v>22774.199999999997</v>
      </c>
    </row>
    <row r="33" spans="1:9" ht="20.100000000000001" customHeight="1" x14ac:dyDescent="0.15">
      <c r="A33" s="20" t="s">
        <v>18</v>
      </c>
      <c r="B33" s="22">
        <v>39552</v>
      </c>
      <c r="C33" s="21">
        <v>23510.1</v>
      </c>
      <c r="D33" s="22">
        <v>3529916</v>
      </c>
      <c r="E33" s="1">
        <v>5485.3</v>
      </c>
      <c r="F33" s="1"/>
      <c r="G33" s="1"/>
      <c r="H33" s="23">
        <f t="shared" si="7"/>
        <v>3569468</v>
      </c>
      <c r="I33" s="1">
        <f t="shared" si="7"/>
        <v>28995.399999999998</v>
      </c>
    </row>
    <row r="34" spans="1:9" ht="20.100000000000001" customHeight="1" x14ac:dyDescent="0.15">
      <c r="A34" s="11">
        <v>2016</v>
      </c>
      <c r="B34" s="17">
        <v>429238</v>
      </c>
      <c r="C34" s="17">
        <v>235051</v>
      </c>
      <c r="D34" s="17">
        <v>40331525</v>
      </c>
      <c r="E34" s="17">
        <v>53988</v>
      </c>
      <c r="F34" s="17"/>
      <c r="G34" s="17"/>
      <c r="H34" s="17">
        <f t="shared" si="7"/>
        <v>40760763</v>
      </c>
      <c r="I34" s="17">
        <f t="shared" si="7"/>
        <v>289039</v>
      </c>
    </row>
    <row r="35" spans="1:9" ht="20.100000000000001" customHeight="1" x14ac:dyDescent="0.15">
      <c r="A35" s="20" t="s">
        <v>2</v>
      </c>
      <c r="B35" s="22">
        <v>21928</v>
      </c>
      <c r="C35" s="21">
        <v>19514.400000000001</v>
      </c>
      <c r="D35" s="22">
        <v>3050986</v>
      </c>
      <c r="E35" s="1">
        <v>3882.8</v>
      </c>
      <c r="F35" s="1"/>
      <c r="G35" s="1"/>
      <c r="H35" s="23">
        <f t="shared" si="7"/>
        <v>3072914</v>
      </c>
      <c r="I35" s="1">
        <f t="shared" si="7"/>
        <v>23397.200000000001</v>
      </c>
    </row>
    <row r="36" spans="1:9" ht="20.100000000000001" customHeight="1" x14ac:dyDescent="0.15">
      <c r="A36" s="20" t="s">
        <v>8</v>
      </c>
      <c r="B36" s="22">
        <v>27248</v>
      </c>
      <c r="C36" s="21">
        <v>19009.2</v>
      </c>
      <c r="D36" s="22">
        <v>3299836</v>
      </c>
      <c r="E36" s="1">
        <v>4388.3999999999996</v>
      </c>
      <c r="F36" s="1"/>
      <c r="G36" s="1"/>
      <c r="H36" s="23">
        <f t="shared" ref="H36:I38" si="8">B36+D36</f>
        <v>3327084</v>
      </c>
      <c r="I36" s="1">
        <f t="shared" si="8"/>
        <v>23397.599999999999</v>
      </c>
    </row>
    <row r="37" spans="1:9" ht="20.100000000000001" customHeight="1" x14ac:dyDescent="0.15">
      <c r="A37" s="20" t="s">
        <v>9</v>
      </c>
      <c r="B37" s="22">
        <v>38693</v>
      </c>
      <c r="C37" s="21">
        <v>19592.900000000001</v>
      </c>
      <c r="D37" s="22">
        <v>3464457</v>
      </c>
      <c r="E37" s="1">
        <v>4425.1000000000004</v>
      </c>
      <c r="F37" s="1"/>
      <c r="G37" s="1"/>
      <c r="H37" s="23">
        <f t="shared" si="8"/>
        <v>3503150</v>
      </c>
      <c r="I37" s="1">
        <f t="shared" si="8"/>
        <v>24018</v>
      </c>
    </row>
    <row r="38" spans="1:9" ht="20.100000000000001" customHeight="1" x14ac:dyDescent="0.15">
      <c r="A38" s="20" t="s">
        <v>10</v>
      </c>
      <c r="B38" s="22">
        <v>33496</v>
      </c>
      <c r="C38" s="21">
        <v>19859.099999999999</v>
      </c>
      <c r="D38" s="22">
        <v>3408318</v>
      </c>
      <c r="E38" s="1">
        <v>4632.8</v>
      </c>
      <c r="F38" s="1"/>
      <c r="G38" s="1"/>
      <c r="H38" s="23">
        <f t="shared" si="8"/>
        <v>3441814</v>
      </c>
      <c r="I38" s="1">
        <f t="shared" si="8"/>
        <v>24491.899999999998</v>
      </c>
    </row>
    <row r="39" spans="1:9" ht="20.100000000000001" customHeight="1" x14ac:dyDescent="0.15">
      <c r="A39" s="20" t="s">
        <v>11</v>
      </c>
      <c r="B39" s="22">
        <v>30595</v>
      </c>
      <c r="C39" s="21">
        <v>21173.5</v>
      </c>
      <c r="D39" s="22">
        <v>3392855</v>
      </c>
      <c r="E39" s="1">
        <v>4410.6000000000004</v>
      </c>
      <c r="F39" s="1"/>
      <c r="G39" s="1"/>
      <c r="H39" s="23">
        <f t="shared" ref="H39:I41" si="9">B39+D39</f>
        <v>3423450</v>
      </c>
      <c r="I39" s="1">
        <f t="shared" si="9"/>
        <v>25584.1</v>
      </c>
    </row>
    <row r="40" spans="1:9" ht="20.100000000000001" customHeight="1" x14ac:dyDescent="0.15">
      <c r="A40" s="20" t="s">
        <v>12</v>
      </c>
      <c r="B40" s="22">
        <v>46219</v>
      </c>
      <c r="C40" s="21">
        <v>19407.099999999999</v>
      </c>
      <c r="D40" s="22">
        <v>3351081</v>
      </c>
      <c r="E40" s="1">
        <v>4516.7</v>
      </c>
      <c r="F40" s="1"/>
      <c r="G40" s="1"/>
      <c r="H40" s="23">
        <f t="shared" si="9"/>
        <v>3397300</v>
      </c>
      <c r="I40" s="1">
        <f t="shared" si="9"/>
        <v>23923.8</v>
      </c>
    </row>
    <row r="41" spans="1:9" ht="20.100000000000001" customHeight="1" x14ac:dyDescent="0.15">
      <c r="A41" s="20" t="s">
        <v>13</v>
      </c>
      <c r="B41" s="22">
        <v>38881</v>
      </c>
      <c r="C41" s="21">
        <v>18196.599999999999</v>
      </c>
      <c r="D41" s="22">
        <v>3218390</v>
      </c>
      <c r="E41" s="1">
        <v>4436.8</v>
      </c>
      <c r="F41" s="1"/>
      <c r="G41" s="1"/>
      <c r="H41" s="23">
        <f t="shared" si="9"/>
        <v>3257271</v>
      </c>
      <c r="I41" s="1">
        <f t="shared" si="9"/>
        <v>22633.399999999998</v>
      </c>
    </row>
    <row r="42" spans="1:9" ht="20.100000000000001" customHeight="1" x14ac:dyDescent="0.15">
      <c r="A42" s="20" t="s">
        <v>14</v>
      </c>
      <c r="B42" s="22">
        <v>35781</v>
      </c>
      <c r="C42" s="21">
        <v>17957.900000000001</v>
      </c>
      <c r="D42" s="22">
        <v>3318001</v>
      </c>
      <c r="E42" s="1">
        <v>4436.8999999999996</v>
      </c>
      <c r="F42" s="1"/>
      <c r="G42" s="1"/>
      <c r="H42" s="23">
        <f t="shared" ref="H42:I44" si="10">B42+D42</f>
        <v>3353782</v>
      </c>
      <c r="I42" s="1">
        <f t="shared" si="10"/>
        <v>22394.800000000003</v>
      </c>
    </row>
    <row r="43" spans="1:9" ht="20.100000000000001" customHeight="1" x14ac:dyDescent="0.15">
      <c r="A43" s="20" t="s">
        <v>15</v>
      </c>
      <c r="B43" s="22">
        <v>43497</v>
      </c>
      <c r="C43" s="21">
        <v>18337.7</v>
      </c>
      <c r="D43" s="22">
        <v>3280681</v>
      </c>
      <c r="E43" s="1">
        <v>4413.8</v>
      </c>
      <c r="F43" s="1"/>
      <c r="G43" s="1"/>
      <c r="H43" s="23">
        <f t="shared" si="10"/>
        <v>3324178</v>
      </c>
      <c r="I43" s="1">
        <f t="shared" si="10"/>
        <v>22751.5</v>
      </c>
    </row>
    <row r="44" spans="1:9" ht="20.100000000000001" customHeight="1" x14ac:dyDescent="0.15">
      <c r="A44" s="20" t="s">
        <v>16</v>
      </c>
      <c r="B44" s="22">
        <v>36338</v>
      </c>
      <c r="C44" s="21">
        <v>19612.5</v>
      </c>
      <c r="D44" s="22">
        <v>3435477</v>
      </c>
      <c r="E44" s="1">
        <v>4535</v>
      </c>
      <c r="F44" s="1"/>
      <c r="G44" s="1"/>
      <c r="H44" s="23">
        <f t="shared" si="10"/>
        <v>3471815</v>
      </c>
      <c r="I44" s="1">
        <f t="shared" si="10"/>
        <v>24147.5</v>
      </c>
    </row>
    <row r="45" spans="1:9" ht="20.100000000000001" customHeight="1" x14ac:dyDescent="0.15">
      <c r="A45" s="20" t="s">
        <v>17</v>
      </c>
      <c r="B45" s="22">
        <v>34654</v>
      </c>
      <c r="C45" s="21">
        <v>19414.599999999999</v>
      </c>
      <c r="D45" s="22">
        <v>3405414</v>
      </c>
      <c r="E45" s="1">
        <v>4558.8999999999996</v>
      </c>
      <c r="F45" s="1"/>
      <c r="G45" s="1"/>
      <c r="H45" s="23">
        <f t="shared" ref="H45:I47" si="11">B45+D45</f>
        <v>3440068</v>
      </c>
      <c r="I45" s="1">
        <f t="shared" si="11"/>
        <v>23973.5</v>
      </c>
    </row>
    <row r="46" spans="1:9" ht="20.100000000000001" customHeight="1" x14ac:dyDescent="0.15">
      <c r="A46" s="20" t="s">
        <v>18</v>
      </c>
      <c r="B46" s="22">
        <v>41908</v>
      </c>
      <c r="C46" s="21">
        <v>22975.1</v>
      </c>
      <c r="D46" s="22">
        <v>3706029</v>
      </c>
      <c r="E46" s="1">
        <v>5350.5</v>
      </c>
      <c r="F46" s="1"/>
      <c r="G46" s="1"/>
      <c r="H46" s="23">
        <f t="shared" si="11"/>
        <v>3747937</v>
      </c>
      <c r="I46" s="1">
        <f t="shared" si="11"/>
        <v>28325.599999999999</v>
      </c>
    </row>
    <row r="47" spans="1:9" ht="20.100000000000001" customHeight="1" x14ac:dyDescent="0.15">
      <c r="A47" s="11">
        <v>2017</v>
      </c>
      <c r="B47" s="17">
        <v>479801</v>
      </c>
      <c r="C47" s="17">
        <v>240385.2</v>
      </c>
      <c r="D47" s="17">
        <v>41978951</v>
      </c>
      <c r="E47" s="17">
        <v>56011.4</v>
      </c>
      <c r="F47" s="17"/>
      <c r="G47" s="17"/>
      <c r="H47" s="17">
        <f t="shared" si="11"/>
        <v>42458752</v>
      </c>
      <c r="I47" s="17">
        <f t="shared" si="11"/>
        <v>296396.60000000003</v>
      </c>
    </row>
    <row r="48" spans="1:9" ht="20.100000000000001" customHeight="1" x14ac:dyDescent="0.15">
      <c r="A48" s="20" t="s">
        <v>2</v>
      </c>
      <c r="B48" s="22">
        <v>26814</v>
      </c>
      <c r="C48" s="21">
        <v>18321.8</v>
      </c>
      <c r="D48" s="22">
        <v>3322007</v>
      </c>
      <c r="E48" s="1">
        <v>4166.1000000000004</v>
      </c>
      <c r="F48" s="1"/>
      <c r="G48" s="1"/>
      <c r="H48" s="23">
        <f t="shared" ref="H48:I50" si="12">B48+D48</f>
        <v>3348821</v>
      </c>
      <c r="I48" s="1">
        <f t="shared" si="12"/>
        <v>22487.9</v>
      </c>
    </row>
    <row r="49" spans="1:9" ht="20.100000000000001" customHeight="1" x14ac:dyDescent="0.15">
      <c r="A49" s="20" t="s">
        <v>8</v>
      </c>
      <c r="B49" s="22">
        <v>29920</v>
      </c>
      <c r="C49" s="21">
        <v>20208.8</v>
      </c>
      <c r="D49" s="22">
        <v>3286168</v>
      </c>
      <c r="E49" s="1">
        <v>4128.3</v>
      </c>
      <c r="F49" s="1"/>
      <c r="G49" s="1"/>
      <c r="H49" s="23">
        <f t="shared" si="12"/>
        <v>3316088</v>
      </c>
      <c r="I49" s="1">
        <f t="shared" si="12"/>
        <v>24337.1</v>
      </c>
    </row>
    <row r="50" spans="1:9" ht="20.100000000000001" customHeight="1" x14ac:dyDescent="0.15">
      <c r="A50" s="20" t="s">
        <v>9</v>
      </c>
      <c r="B50" s="22">
        <v>46292</v>
      </c>
      <c r="C50" s="21">
        <v>20346.5</v>
      </c>
      <c r="D50" s="22">
        <v>3754766</v>
      </c>
      <c r="E50" s="1">
        <v>4620.6000000000004</v>
      </c>
      <c r="F50" s="1"/>
      <c r="G50" s="1"/>
      <c r="H50" s="23">
        <f t="shared" si="12"/>
        <v>3801058</v>
      </c>
      <c r="I50" s="1">
        <f t="shared" si="12"/>
        <v>24967.1</v>
      </c>
    </row>
    <row r="51" spans="1:9" ht="20.100000000000001" customHeight="1" x14ac:dyDescent="0.15">
      <c r="A51" s="20" t="s">
        <v>10</v>
      </c>
      <c r="B51" s="22">
        <v>45031</v>
      </c>
      <c r="C51" s="21">
        <v>16436</v>
      </c>
      <c r="D51" s="22">
        <v>3427718</v>
      </c>
      <c r="E51" s="1">
        <v>4387.2</v>
      </c>
      <c r="F51" s="1"/>
      <c r="G51" s="1"/>
      <c r="H51" s="23">
        <f t="shared" ref="H51:I53" si="13">B51+D51</f>
        <v>3472749</v>
      </c>
      <c r="I51" s="1">
        <f t="shared" si="13"/>
        <v>20823.2</v>
      </c>
    </row>
    <row r="52" spans="1:9" ht="20.100000000000001" customHeight="1" x14ac:dyDescent="0.15">
      <c r="A52" s="20" t="s">
        <v>11</v>
      </c>
      <c r="B52" s="22">
        <v>36989</v>
      </c>
      <c r="C52" s="21">
        <v>19106.7</v>
      </c>
      <c r="D52" s="22">
        <v>3536862</v>
      </c>
      <c r="E52" s="1">
        <v>4519.7</v>
      </c>
      <c r="F52" s="1"/>
      <c r="G52" s="1"/>
      <c r="H52" s="23">
        <f t="shared" si="13"/>
        <v>3573851</v>
      </c>
      <c r="I52" s="1">
        <f t="shared" si="13"/>
        <v>23626.400000000001</v>
      </c>
    </row>
    <row r="53" spans="1:9" ht="20.100000000000001" customHeight="1" x14ac:dyDescent="0.15">
      <c r="A53" s="20" t="s">
        <v>12</v>
      </c>
      <c r="B53" s="22">
        <v>40268</v>
      </c>
      <c r="C53" s="21">
        <v>21649.5</v>
      </c>
      <c r="D53" s="22">
        <v>3531469</v>
      </c>
      <c r="E53" s="1">
        <v>4874.5</v>
      </c>
      <c r="F53" s="1"/>
      <c r="G53" s="1"/>
      <c r="H53" s="23">
        <f t="shared" si="13"/>
        <v>3571737</v>
      </c>
      <c r="I53" s="1">
        <f t="shared" si="13"/>
        <v>26524</v>
      </c>
    </row>
    <row r="54" spans="1:9" ht="20.100000000000001" customHeight="1" x14ac:dyDescent="0.15">
      <c r="A54" s="20" t="s">
        <v>13</v>
      </c>
      <c r="B54" s="22">
        <v>40570</v>
      </c>
      <c r="C54" s="21">
        <v>18825</v>
      </c>
      <c r="D54" s="22">
        <v>3400851</v>
      </c>
      <c r="E54" s="1">
        <v>4613.1000000000004</v>
      </c>
      <c r="F54" s="1"/>
      <c r="G54" s="1"/>
      <c r="H54" s="23">
        <f t="shared" ref="H54:I56" si="14">B54+D54</f>
        <v>3441421</v>
      </c>
      <c r="I54" s="1">
        <f t="shared" si="14"/>
        <v>23438.1</v>
      </c>
    </row>
    <row r="55" spans="1:9" ht="20.100000000000001" customHeight="1" x14ac:dyDescent="0.15">
      <c r="A55" s="20" t="s">
        <v>14</v>
      </c>
      <c r="B55" s="22">
        <v>42959</v>
      </c>
      <c r="C55" s="21">
        <v>19105.3</v>
      </c>
      <c r="D55" s="22">
        <v>3412695</v>
      </c>
      <c r="E55" s="1">
        <v>4615.7</v>
      </c>
      <c r="F55" s="1"/>
      <c r="G55" s="1"/>
      <c r="H55" s="23">
        <f t="shared" si="14"/>
        <v>3455654</v>
      </c>
      <c r="I55" s="1">
        <f t="shared" si="14"/>
        <v>23721</v>
      </c>
    </row>
    <row r="56" spans="1:9" ht="20.100000000000001" customHeight="1" x14ac:dyDescent="0.15">
      <c r="A56" s="20" t="s">
        <v>15</v>
      </c>
      <c r="B56" s="22">
        <v>40139</v>
      </c>
      <c r="C56" s="21">
        <v>19080.8</v>
      </c>
      <c r="D56" s="22">
        <v>3374135</v>
      </c>
      <c r="E56" s="1">
        <v>4592.8</v>
      </c>
      <c r="F56" s="1"/>
      <c r="G56" s="1"/>
      <c r="H56" s="23">
        <f t="shared" si="14"/>
        <v>3414274</v>
      </c>
      <c r="I56" s="1">
        <f t="shared" si="14"/>
        <v>23673.599999999999</v>
      </c>
    </row>
    <row r="57" spans="1:9" ht="20.100000000000001" customHeight="1" x14ac:dyDescent="0.15">
      <c r="A57" s="20" t="s">
        <v>16</v>
      </c>
      <c r="B57" s="22">
        <v>43619</v>
      </c>
      <c r="C57" s="21">
        <v>21896.5</v>
      </c>
      <c r="D57" s="22">
        <v>3649834</v>
      </c>
      <c r="E57" s="1">
        <v>4992.3</v>
      </c>
      <c r="F57" s="1"/>
      <c r="G57" s="1"/>
      <c r="H57" s="23">
        <f t="shared" ref="H57:I59" si="15">B57+D57</f>
        <v>3693453</v>
      </c>
      <c r="I57" s="1">
        <f t="shared" si="15"/>
        <v>26888.799999999999</v>
      </c>
    </row>
    <row r="58" spans="1:9" ht="20.100000000000001" customHeight="1" x14ac:dyDescent="0.15">
      <c r="A58" s="20" t="s">
        <v>17</v>
      </c>
      <c r="B58" s="22">
        <v>43581</v>
      </c>
      <c r="C58" s="21">
        <v>22857.9</v>
      </c>
      <c r="D58" s="22">
        <v>3551817</v>
      </c>
      <c r="E58" s="1">
        <v>4896</v>
      </c>
      <c r="F58" s="1"/>
      <c r="G58" s="1"/>
      <c r="H58" s="23">
        <f t="shared" si="15"/>
        <v>3595398</v>
      </c>
      <c r="I58" s="1">
        <f t="shared" si="15"/>
        <v>27753.9</v>
      </c>
    </row>
    <row r="59" spans="1:9" ht="20.100000000000001" customHeight="1" x14ac:dyDescent="0.15">
      <c r="A59" s="20" t="s">
        <v>18</v>
      </c>
      <c r="B59" s="22">
        <v>43619</v>
      </c>
      <c r="C59" s="21">
        <v>22550.400000000001</v>
      </c>
      <c r="D59" s="22">
        <v>3730629</v>
      </c>
      <c r="E59" s="1">
        <v>5605.1</v>
      </c>
      <c r="F59" s="1"/>
      <c r="G59" s="1"/>
      <c r="H59" s="23">
        <f t="shared" si="15"/>
        <v>3774248</v>
      </c>
      <c r="I59" s="1">
        <f t="shared" si="15"/>
        <v>28155.5</v>
      </c>
    </row>
    <row r="60" spans="1:9" ht="20.100000000000001" customHeight="1" x14ac:dyDescent="0.15">
      <c r="A60" s="11">
        <v>2018</v>
      </c>
      <c r="B60" s="17">
        <v>507057</v>
      </c>
      <c r="C60" s="17">
        <v>199516</v>
      </c>
      <c r="D60" s="17">
        <v>42267605</v>
      </c>
      <c r="E60" s="17">
        <v>55020.2</v>
      </c>
      <c r="F60" s="17">
        <v>2421262</v>
      </c>
      <c r="G60" s="17">
        <v>494.3</v>
      </c>
      <c r="H60" s="17">
        <f>B60+D60+F60</f>
        <v>45195924</v>
      </c>
      <c r="I60" s="17">
        <f>C60+E60+G60</f>
        <v>255030.5</v>
      </c>
    </row>
    <row r="61" spans="1:9" ht="20.100000000000001" customHeight="1" x14ac:dyDescent="0.15">
      <c r="A61" s="20" t="s">
        <v>2</v>
      </c>
      <c r="B61" s="22">
        <v>38116</v>
      </c>
      <c r="C61" s="21">
        <v>17535.400000000001</v>
      </c>
      <c r="D61" s="22">
        <v>3396566</v>
      </c>
      <c r="E61" s="1">
        <v>4618</v>
      </c>
      <c r="F61" s="26">
        <v>104377</v>
      </c>
      <c r="G61" s="1">
        <v>22.6</v>
      </c>
      <c r="H61" s="23">
        <f t="shared" ref="H61:I63" si="16">B61+D61+F61</f>
        <v>3539059</v>
      </c>
      <c r="I61" s="1">
        <f t="shared" si="16"/>
        <v>22176</v>
      </c>
    </row>
    <row r="62" spans="1:9" ht="20.100000000000001" customHeight="1" x14ac:dyDescent="0.15">
      <c r="A62" s="20" t="s">
        <v>8</v>
      </c>
      <c r="B62" s="22">
        <v>40254</v>
      </c>
      <c r="C62" s="21">
        <v>18838</v>
      </c>
      <c r="D62" s="22">
        <v>3333465</v>
      </c>
      <c r="E62" s="1">
        <v>4420.3999999999996</v>
      </c>
      <c r="F62" s="26">
        <v>112041</v>
      </c>
      <c r="G62" s="1">
        <v>23.5</v>
      </c>
      <c r="H62" s="23">
        <f t="shared" si="16"/>
        <v>3485760</v>
      </c>
      <c r="I62" s="1">
        <f t="shared" si="16"/>
        <v>23281.9</v>
      </c>
    </row>
    <row r="63" spans="1:9" ht="20.100000000000001" customHeight="1" x14ac:dyDescent="0.15">
      <c r="A63" s="20" t="s">
        <v>9</v>
      </c>
      <c r="B63" s="22">
        <v>42436</v>
      </c>
      <c r="C63" s="21">
        <v>19002.400000000001</v>
      </c>
      <c r="D63" s="22">
        <v>3659432</v>
      </c>
      <c r="E63" s="1">
        <v>4603.8999999999996</v>
      </c>
      <c r="F63" s="26">
        <v>130810</v>
      </c>
      <c r="G63" s="1">
        <v>28.3</v>
      </c>
      <c r="H63" s="23">
        <f t="shared" si="16"/>
        <v>3832678</v>
      </c>
      <c r="I63" s="1">
        <f t="shared" si="16"/>
        <v>23634.600000000002</v>
      </c>
    </row>
    <row r="64" spans="1:9" ht="20.100000000000001" customHeight="1" x14ac:dyDescent="0.15">
      <c r="A64" s="20" t="s">
        <v>10</v>
      </c>
      <c r="B64" s="22">
        <v>42540</v>
      </c>
      <c r="C64" s="21">
        <v>13976.3</v>
      </c>
      <c r="D64" s="22">
        <v>3711730</v>
      </c>
      <c r="E64" s="1">
        <v>4691.1000000000004</v>
      </c>
      <c r="F64" s="26">
        <v>141918</v>
      </c>
      <c r="G64" s="1">
        <v>30.2</v>
      </c>
      <c r="H64" s="23">
        <f t="shared" ref="H64:I66" si="17">B64+D64+F64</f>
        <v>3896188</v>
      </c>
      <c r="I64" s="1">
        <f t="shared" si="17"/>
        <v>18697.600000000002</v>
      </c>
    </row>
    <row r="65" spans="1:9" ht="20.100000000000001" customHeight="1" x14ac:dyDescent="0.15">
      <c r="A65" s="20" t="s">
        <v>11</v>
      </c>
      <c r="B65" s="22">
        <v>47165</v>
      </c>
      <c r="C65" s="21">
        <v>16133.9</v>
      </c>
      <c r="D65" s="22">
        <v>3409215</v>
      </c>
      <c r="E65" s="1">
        <v>4550.3999999999996</v>
      </c>
      <c r="F65" s="26">
        <v>163963</v>
      </c>
      <c r="G65" s="1">
        <v>35.9</v>
      </c>
      <c r="H65" s="23">
        <f t="shared" si="17"/>
        <v>3620343</v>
      </c>
      <c r="I65" s="1">
        <f t="shared" si="17"/>
        <v>20720.2</v>
      </c>
    </row>
    <row r="66" spans="1:9" ht="20.100000000000001" customHeight="1" x14ac:dyDescent="0.15">
      <c r="A66" s="20" t="s">
        <v>12</v>
      </c>
      <c r="B66" s="22">
        <v>44867</v>
      </c>
      <c r="C66" s="21">
        <v>15042.654</v>
      </c>
      <c r="D66" s="22">
        <v>3591493</v>
      </c>
      <c r="E66" s="1">
        <v>4614.7</v>
      </c>
      <c r="F66" s="26">
        <v>162187</v>
      </c>
      <c r="G66" s="1">
        <v>36</v>
      </c>
      <c r="H66" s="23">
        <f t="shared" si="17"/>
        <v>3798547</v>
      </c>
      <c r="I66" s="1">
        <f t="shared" si="17"/>
        <v>19693.353999999999</v>
      </c>
    </row>
    <row r="67" spans="1:9" ht="20.100000000000001" customHeight="1" x14ac:dyDescent="0.15">
      <c r="A67" s="20" t="s">
        <v>13</v>
      </c>
      <c r="B67" s="22">
        <v>47113</v>
      </c>
      <c r="C67" s="21">
        <v>16626.099999999999</v>
      </c>
      <c r="D67" s="22">
        <v>3511342</v>
      </c>
      <c r="E67" s="1">
        <v>4700.8999999999996</v>
      </c>
      <c r="F67" s="26">
        <v>166984</v>
      </c>
      <c r="G67" s="1">
        <v>37.6</v>
      </c>
      <c r="H67" s="23">
        <f t="shared" ref="H67:I69" si="18">B67+D67+F67</f>
        <v>3725439</v>
      </c>
      <c r="I67" s="1">
        <f t="shared" si="18"/>
        <v>21364.6</v>
      </c>
    </row>
    <row r="68" spans="1:9" ht="20.100000000000001" customHeight="1" x14ac:dyDescent="0.15">
      <c r="A68" s="20" t="s">
        <v>14</v>
      </c>
      <c r="B68" s="22">
        <v>44150</v>
      </c>
      <c r="C68" s="21">
        <v>15203.3</v>
      </c>
      <c r="D68" s="22">
        <v>3501746</v>
      </c>
      <c r="E68" s="1">
        <v>4631.2</v>
      </c>
      <c r="F68" s="26">
        <v>175931</v>
      </c>
      <c r="G68" s="1">
        <v>39.5</v>
      </c>
      <c r="H68" s="23">
        <f t="shared" si="18"/>
        <v>3721827</v>
      </c>
      <c r="I68" s="1">
        <f t="shared" si="18"/>
        <v>19874</v>
      </c>
    </row>
    <row r="69" spans="1:9" ht="20.100000000000001" customHeight="1" x14ac:dyDescent="0.15">
      <c r="A69" s="20" t="s">
        <v>15</v>
      </c>
      <c r="B69" s="22">
        <v>38338</v>
      </c>
      <c r="C69" s="21">
        <v>14815.3</v>
      </c>
      <c r="D69" s="22">
        <v>3343045</v>
      </c>
      <c r="E69" s="1">
        <v>4087.6</v>
      </c>
      <c r="F69" s="26">
        <v>174994</v>
      </c>
      <c r="G69" s="1">
        <v>37.299999999999997</v>
      </c>
      <c r="H69" s="23">
        <f t="shared" si="18"/>
        <v>3556377</v>
      </c>
      <c r="I69" s="1">
        <f t="shared" si="18"/>
        <v>18940.199999999997</v>
      </c>
    </row>
    <row r="70" spans="1:9" ht="20.100000000000001" customHeight="1" x14ac:dyDescent="0.15">
      <c r="A70" s="20" t="s">
        <v>16</v>
      </c>
      <c r="B70" s="22">
        <v>43313</v>
      </c>
      <c r="C70" s="21">
        <v>17847.7</v>
      </c>
      <c r="D70" s="22">
        <v>3694331</v>
      </c>
      <c r="E70" s="1">
        <v>4757.8999999999996</v>
      </c>
      <c r="F70" s="26">
        <v>322501</v>
      </c>
      <c r="G70" s="1">
        <v>61.6</v>
      </c>
      <c r="H70" s="23">
        <f t="shared" ref="H70:I73" si="19">B70+D70+F70</f>
        <v>4060145</v>
      </c>
      <c r="I70" s="1">
        <f t="shared" si="19"/>
        <v>22667.199999999997</v>
      </c>
    </row>
    <row r="71" spans="1:9" ht="20.100000000000001" customHeight="1" x14ac:dyDescent="0.15">
      <c r="A71" s="20" t="s">
        <v>17</v>
      </c>
      <c r="B71" s="22">
        <v>40808</v>
      </c>
      <c r="C71" s="21">
        <v>17550.3</v>
      </c>
      <c r="D71" s="22">
        <v>3474466</v>
      </c>
      <c r="E71" s="1">
        <v>4408.1000000000004</v>
      </c>
      <c r="F71" s="26">
        <v>375593</v>
      </c>
      <c r="G71" s="1">
        <v>69.2</v>
      </c>
      <c r="H71" s="23">
        <f t="shared" si="19"/>
        <v>3890867</v>
      </c>
      <c r="I71" s="1">
        <f t="shared" si="19"/>
        <v>22027.600000000002</v>
      </c>
    </row>
    <row r="72" spans="1:9" ht="20.100000000000001" customHeight="1" x14ac:dyDescent="0.15">
      <c r="A72" s="20" t="s">
        <v>18</v>
      </c>
      <c r="B72" s="22">
        <v>37957</v>
      </c>
      <c r="C72" s="21">
        <v>16944.8</v>
      </c>
      <c r="D72" s="22">
        <v>3640774</v>
      </c>
      <c r="E72" s="1">
        <v>4936.1000000000004</v>
      </c>
      <c r="F72" s="26">
        <v>389963</v>
      </c>
      <c r="G72" s="1">
        <v>72.599999999999994</v>
      </c>
      <c r="H72" s="23">
        <f t="shared" si="19"/>
        <v>4068694</v>
      </c>
      <c r="I72" s="1">
        <f t="shared" si="19"/>
        <v>21953.5</v>
      </c>
    </row>
    <row r="73" spans="1:9" ht="20.100000000000001" customHeight="1" x14ac:dyDescent="0.15">
      <c r="A73" s="11">
        <v>2019</v>
      </c>
      <c r="B73" s="17">
        <v>468912</v>
      </c>
      <c r="C73" s="17">
        <v>209150.9</v>
      </c>
      <c r="D73" s="17">
        <v>55285615</v>
      </c>
      <c r="E73" s="17">
        <v>87387.8</v>
      </c>
      <c r="F73" s="17">
        <v>6367899</v>
      </c>
      <c r="G73" s="17">
        <v>1201.98</v>
      </c>
      <c r="H73" s="17">
        <f t="shared" si="19"/>
        <v>62122426</v>
      </c>
      <c r="I73" s="17">
        <f t="shared" si="19"/>
        <v>297740.68</v>
      </c>
    </row>
    <row r="74" spans="1:9" ht="20.100000000000001" customHeight="1" x14ac:dyDescent="0.15">
      <c r="A74" s="20" t="s">
        <v>2</v>
      </c>
      <c r="B74" s="22">
        <v>37496</v>
      </c>
      <c r="C74" s="21">
        <v>15584.5</v>
      </c>
      <c r="D74" s="22">
        <v>3407863</v>
      </c>
      <c r="E74" s="1">
        <v>4217.7</v>
      </c>
      <c r="F74" s="26">
        <v>382363</v>
      </c>
      <c r="G74" s="1">
        <v>67.3</v>
      </c>
      <c r="H74" s="23">
        <f t="shared" ref="H74:I76" si="20">B74+D74+F74</f>
        <v>3827722</v>
      </c>
      <c r="I74" s="1">
        <f t="shared" si="20"/>
        <v>19869.5</v>
      </c>
    </row>
    <row r="75" spans="1:9" ht="20.100000000000001" customHeight="1" x14ac:dyDescent="0.15">
      <c r="A75" s="20" t="s">
        <v>8</v>
      </c>
      <c r="B75" s="22">
        <v>37760</v>
      </c>
      <c r="C75" s="21">
        <v>16410.599999999999</v>
      </c>
      <c r="D75" s="22">
        <v>3309827</v>
      </c>
      <c r="E75" s="1">
        <v>4124.1000000000004</v>
      </c>
      <c r="F75" s="26">
        <v>391511</v>
      </c>
      <c r="G75" s="1">
        <v>69.400000000000006</v>
      </c>
      <c r="H75" s="23">
        <f t="shared" si="20"/>
        <v>3739098</v>
      </c>
      <c r="I75" s="1">
        <f t="shared" si="20"/>
        <v>20604.099999999999</v>
      </c>
    </row>
    <row r="76" spans="1:9" ht="20.100000000000001" customHeight="1" x14ac:dyDescent="0.15">
      <c r="A76" s="20" t="s">
        <v>9</v>
      </c>
      <c r="B76" s="22">
        <v>40846</v>
      </c>
      <c r="C76" s="21">
        <v>14475</v>
      </c>
      <c r="D76" s="22">
        <v>3698597</v>
      </c>
      <c r="E76" s="1">
        <v>4285.8</v>
      </c>
      <c r="F76" s="26">
        <v>434318</v>
      </c>
      <c r="G76" s="1">
        <v>78.599999999999994</v>
      </c>
      <c r="H76" s="23">
        <f t="shared" si="20"/>
        <v>4173761</v>
      </c>
      <c r="I76" s="1">
        <f t="shared" si="20"/>
        <v>18839.399999999998</v>
      </c>
    </row>
    <row r="77" spans="1:9" ht="20.100000000000001" customHeight="1" x14ac:dyDescent="0.15">
      <c r="A77" s="20" t="s">
        <v>10</v>
      </c>
      <c r="B77" s="22">
        <v>40618</v>
      </c>
      <c r="C77" s="21">
        <v>16300.9</v>
      </c>
      <c r="D77" s="22">
        <v>3666380</v>
      </c>
      <c r="E77" s="1">
        <v>4519.3999999999996</v>
      </c>
      <c r="F77" s="26">
        <v>441013</v>
      </c>
      <c r="G77" s="1">
        <v>82.4</v>
      </c>
      <c r="H77" s="23">
        <f t="shared" ref="H77:I79" si="21">B77+D77+F77</f>
        <v>4148011</v>
      </c>
      <c r="I77" s="1">
        <f t="shared" si="21"/>
        <v>20902.7</v>
      </c>
    </row>
    <row r="78" spans="1:9" ht="20.100000000000001" customHeight="1" x14ac:dyDescent="0.15">
      <c r="A78" s="20" t="s">
        <v>11</v>
      </c>
      <c r="B78" s="22">
        <v>41180</v>
      </c>
      <c r="C78" s="21">
        <v>15529.8</v>
      </c>
      <c r="D78" s="22">
        <v>3629776</v>
      </c>
      <c r="E78" s="1">
        <v>4817.8</v>
      </c>
      <c r="F78" s="26">
        <v>476196</v>
      </c>
      <c r="G78" s="1">
        <v>91</v>
      </c>
      <c r="H78" s="23">
        <f t="shared" si="21"/>
        <v>4147152</v>
      </c>
      <c r="I78" s="1">
        <f t="shared" si="21"/>
        <v>20438.599999999999</v>
      </c>
    </row>
    <row r="79" spans="1:9" ht="20.100000000000001" customHeight="1" x14ac:dyDescent="0.15">
      <c r="A79" s="20" t="s">
        <v>12</v>
      </c>
      <c r="B79" s="22">
        <v>38824</v>
      </c>
      <c r="C79" s="21">
        <v>14947.2</v>
      </c>
      <c r="D79" s="22">
        <v>3902511</v>
      </c>
      <c r="E79" s="1">
        <v>5570</v>
      </c>
      <c r="F79" s="26">
        <v>464595</v>
      </c>
      <c r="G79" s="1">
        <v>88.5</v>
      </c>
      <c r="H79" s="23">
        <f t="shared" si="21"/>
        <v>4405930</v>
      </c>
      <c r="I79" s="1">
        <f t="shared" si="21"/>
        <v>20605.7</v>
      </c>
    </row>
    <row r="80" spans="1:9" ht="20.100000000000001" customHeight="1" x14ac:dyDescent="0.15">
      <c r="A80" s="20" t="s">
        <v>13</v>
      </c>
      <c r="B80" s="22">
        <v>45326</v>
      </c>
      <c r="C80" s="21">
        <v>17593.400000000001</v>
      </c>
      <c r="D80" s="22">
        <v>4875541</v>
      </c>
      <c r="E80" s="1">
        <v>8235.1</v>
      </c>
      <c r="F80" s="26">
        <v>482253</v>
      </c>
      <c r="G80" s="1">
        <v>94.9</v>
      </c>
      <c r="H80" s="23">
        <f t="shared" ref="H80:I82" si="22">B80+D80+F80</f>
        <v>5403120</v>
      </c>
      <c r="I80" s="1">
        <f t="shared" si="22"/>
        <v>25923.4</v>
      </c>
    </row>
    <row r="81" spans="1:9" ht="20.100000000000001" customHeight="1" x14ac:dyDescent="0.15">
      <c r="A81" s="20" t="s">
        <v>14</v>
      </c>
      <c r="B81" s="22">
        <v>42268</v>
      </c>
      <c r="C81" s="21">
        <v>17166</v>
      </c>
      <c r="D81" s="22">
        <v>4806804</v>
      </c>
      <c r="E81" s="1">
        <v>8519.5</v>
      </c>
      <c r="F81" s="26">
        <v>547410</v>
      </c>
      <c r="G81" s="1">
        <v>103.2</v>
      </c>
      <c r="H81" s="23">
        <f t="shared" si="22"/>
        <v>5396482</v>
      </c>
      <c r="I81" s="1">
        <f t="shared" si="22"/>
        <v>25788.7</v>
      </c>
    </row>
    <row r="82" spans="1:9" ht="20.100000000000001" customHeight="1" x14ac:dyDescent="0.15">
      <c r="A82" s="20" t="s">
        <v>15</v>
      </c>
      <c r="B82" s="22">
        <v>41718</v>
      </c>
      <c r="C82" s="21">
        <v>16733.8</v>
      </c>
      <c r="D82" s="22">
        <v>4866723</v>
      </c>
      <c r="E82" s="1">
        <v>8373.4</v>
      </c>
      <c r="F82" s="26">
        <v>589360</v>
      </c>
      <c r="G82" s="1">
        <v>104.6</v>
      </c>
      <c r="H82" s="23">
        <f t="shared" si="22"/>
        <v>5497801</v>
      </c>
      <c r="I82" s="1">
        <f t="shared" si="22"/>
        <v>25211.799999999996</v>
      </c>
    </row>
    <row r="83" spans="1:9" ht="20.100000000000001" customHeight="1" x14ac:dyDescent="0.15">
      <c r="A83" s="20" t="s">
        <v>16</v>
      </c>
      <c r="B83" s="22">
        <v>39651</v>
      </c>
      <c r="C83" s="21">
        <v>17569.400000000001</v>
      </c>
      <c r="D83" s="22">
        <v>5228689</v>
      </c>
      <c r="E83" s="1">
        <v>9092.9</v>
      </c>
      <c r="F83" s="26">
        <v>669131</v>
      </c>
      <c r="G83" s="1">
        <v>119.6</v>
      </c>
      <c r="H83" s="23">
        <f t="shared" ref="H83:I87" si="23">B83+D83+F83</f>
        <v>5937471</v>
      </c>
      <c r="I83" s="1">
        <f t="shared" si="23"/>
        <v>26781.9</v>
      </c>
    </row>
    <row r="84" spans="1:9" ht="20.100000000000001" customHeight="1" x14ac:dyDescent="0.15">
      <c r="A84" s="20" t="s">
        <v>17</v>
      </c>
      <c r="B84" s="22">
        <v>32808</v>
      </c>
      <c r="C84" s="21">
        <v>20806.5</v>
      </c>
      <c r="D84" s="22">
        <v>6532758</v>
      </c>
      <c r="E84" s="1">
        <v>11182.9</v>
      </c>
      <c r="F84" s="26">
        <v>708869</v>
      </c>
      <c r="G84" s="1">
        <v>137.9</v>
      </c>
      <c r="H84" s="23">
        <f t="shared" si="23"/>
        <v>7274435</v>
      </c>
      <c r="I84" s="1">
        <f t="shared" si="23"/>
        <v>32127.300000000003</v>
      </c>
    </row>
    <row r="85" spans="1:9" ht="20.100000000000001" customHeight="1" x14ac:dyDescent="0.15">
      <c r="A85" s="20" t="s">
        <v>18</v>
      </c>
      <c r="B85" s="22">
        <v>30417</v>
      </c>
      <c r="C85" s="21">
        <v>26033.8</v>
      </c>
      <c r="D85" s="22">
        <v>7360146</v>
      </c>
      <c r="E85" s="1">
        <v>14449.3</v>
      </c>
      <c r="F85" s="26">
        <v>780880</v>
      </c>
      <c r="G85" s="1">
        <v>164.6</v>
      </c>
      <c r="H85" s="23">
        <f t="shared" si="23"/>
        <v>8171443</v>
      </c>
      <c r="I85" s="1">
        <f t="shared" si="23"/>
        <v>40647.699999999997</v>
      </c>
    </row>
    <row r="86" spans="1:9" ht="20.100000000000001" customHeight="1" x14ac:dyDescent="0.15">
      <c r="A86" s="11">
        <v>2020</v>
      </c>
      <c r="B86" s="17">
        <v>248439</v>
      </c>
      <c r="C86" s="17">
        <v>268120.2</v>
      </c>
      <c r="D86" s="17">
        <v>80702868</v>
      </c>
      <c r="E86" s="17">
        <v>138543</v>
      </c>
      <c r="F86" s="17">
        <v>11845855</v>
      </c>
      <c r="G86" s="17">
        <v>2492.5</v>
      </c>
      <c r="H86" s="17">
        <f t="shared" si="23"/>
        <v>92797162</v>
      </c>
      <c r="I86" s="17">
        <f t="shared" si="23"/>
        <v>409155.7</v>
      </c>
    </row>
    <row r="87" spans="1:9" ht="20.100000000000001" customHeight="1" x14ac:dyDescent="0.15">
      <c r="A87" s="20" t="s">
        <v>2</v>
      </c>
      <c r="B87" s="22">
        <v>26676</v>
      </c>
      <c r="C87" s="21">
        <v>23103</v>
      </c>
      <c r="D87" s="22">
        <v>6312478</v>
      </c>
      <c r="E87" s="1">
        <v>11487.64906881</v>
      </c>
      <c r="F87" s="26">
        <v>780328</v>
      </c>
      <c r="G87" s="1">
        <v>156.04388229</v>
      </c>
      <c r="H87" s="23">
        <f t="shared" si="23"/>
        <v>7119482</v>
      </c>
      <c r="I87" s="1">
        <f t="shared" si="23"/>
        <v>34746.692951100005</v>
      </c>
    </row>
    <row r="88" spans="1:9" ht="20.100000000000001" customHeight="1" x14ac:dyDescent="0.15">
      <c r="A88" s="20" t="s">
        <v>8</v>
      </c>
      <c r="B88" s="22">
        <v>20840</v>
      </c>
      <c r="C88" s="21">
        <v>19585.8</v>
      </c>
      <c r="D88" s="22">
        <v>6309951</v>
      </c>
      <c r="E88" s="1">
        <v>10374.027944809999</v>
      </c>
      <c r="F88" s="26">
        <v>798893</v>
      </c>
      <c r="G88" s="1">
        <v>155.20557566999997</v>
      </c>
      <c r="H88" s="23">
        <f t="shared" ref="H88:I90" si="24">B88+D88+F88</f>
        <v>7129684</v>
      </c>
      <c r="I88" s="1">
        <f t="shared" si="24"/>
        <v>30115.033520479999</v>
      </c>
    </row>
    <row r="89" spans="1:9" ht="20.100000000000001" customHeight="1" x14ac:dyDescent="0.15">
      <c r="A89" s="20" t="s">
        <v>9</v>
      </c>
      <c r="B89" s="22">
        <v>21936</v>
      </c>
      <c r="C89" s="21">
        <v>21930.400000000001</v>
      </c>
      <c r="D89" s="22">
        <v>6956185</v>
      </c>
      <c r="E89" s="1">
        <v>11245.28479012</v>
      </c>
      <c r="F89" s="26">
        <v>874851</v>
      </c>
      <c r="G89" s="1">
        <v>170.77520859000001</v>
      </c>
      <c r="H89" s="23">
        <f t="shared" si="24"/>
        <v>7852972</v>
      </c>
      <c r="I89" s="1">
        <f t="shared" si="24"/>
        <v>33346.459998710001</v>
      </c>
    </row>
    <row r="90" spans="1:9" ht="20.100000000000001" customHeight="1" x14ac:dyDescent="0.15">
      <c r="A90" s="20" t="s">
        <v>10</v>
      </c>
      <c r="B90" s="22">
        <v>19734</v>
      </c>
      <c r="C90" s="21">
        <v>19966.099999999999</v>
      </c>
      <c r="D90" s="22">
        <v>6619394</v>
      </c>
      <c r="E90" s="1">
        <v>11094.105179389999</v>
      </c>
      <c r="F90" s="26">
        <v>847768</v>
      </c>
      <c r="G90" s="1">
        <v>164.97468811000002</v>
      </c>
      <c r="H90" s="23">
        <f t="shared" si="24"/>
        <v>7486896</v>
      </c>
      <c r="I90" s="1">
        <f t="shared" si="24"/>
        <v>31225.179867499995</v>
      </c>
    </row>
    <row r="91" spans="1:9" ht="20.100000000000001" customHeight="1" x14ac:dyDescent="0.15">
      <c r="A91" s="20" t="s">
        <v>11</v>
      </c>
      <c r="B91" s="22">
        <v>17861</v>
      </c>
      <c r="C91" s="21">
        <v>20907.8</v>
      </c>
      <c r="D91" s="22">
        <v>6294586</v>
      </c>
      <c r="E91" s="1">
        <v>10842.196031580001</v>
      </c>
      <c r="F91" s="26">
        <v>862664</v>
      </c>
      <c r="G91" s="1">
        <v>166.69960215</v>
      </c>
      <c r="H91" s="23">
        <f t="shared" ref="H91:I93" si="25">B91+D91+F91</f>
        <v>7175111</v>
      </c>
      <c r="I91" s="1">
        <f t="shared" si="25"/>
        <v>31916.69563373</v>
      </c>
    </row>
    <row r="92" spans="1:9" ht="20.100000000000001" customHeight="1" x14ac:dyDescent="0.15">
      <c r="A92" s="20" t="s">
        <v>12</v>
      </c>
      <c r="B92" s="22">
        <v>20378</v>
      </c>
      <c r="C92" s="21">
        <v>23694.6</v>
      </c>
      <c r="D92" s="22">
        <v>6701897</v>
      </c>
      <c r="E92" s="1">
        <v>11479.932613969999</v>
      </c>
      <c r="F92" s="26">
        <v>953427</v>
      </c>
      <c r="G92" s="1">
        <v>193.31747793</v>
      </c>
      <c r="H92" s="23">
        <f t="shared" si="25"/>
        <v>7675702</v>
      </c>
      <c r="I92" s="1">
        <f t="shared" si="25"/>
        <v>35367.8500919</v>
      </c>
    </row>
    <row r="93" spans="1:9" ht="20.100000000000001" customHeight="1" x14ac:dyDescent="0.15">
      <c r="A93" s="20" t="s">
        <v>13</v>
      </c>
      <c r="B93" s="22">
        <v>21800</v>
      </c>
      <c r="C93" s="21">
        <v>22444.3</v>
      </c>
      <c r="D93" s="22">
        <v>6815017</v>
      </c>
      <c r="E93" s="1">
        <v>11628.206297639999</v>
      </c>
      <c r="F93" s="26">
        <v>1025750</v>
      </c>
      <c r="G93" s="1">
        <v>223.41789691</v>
      </c>
      <c r="H93" s="23">
        <f t="shared" si="25"/>
        <v>7862567</v>
      </c>
      <c r="I93" s="1">
        <f t="shared" si="25"/>
        <v>34295.924194550003</v>
      </c>
    </row>
    <row r="94" spans="1:9" ht="20.100000000000001" customHeight="1" x14ac:dyDescent="0.15">
      <c r="A94" s="20" t="s">
        <v>14</v>
      </c>
      <c r="B94" s="22">
        <v>18731</v>
      </c>
      <c r="C94" s="21">
        <v>19105.3</v>
      </c>
      <c r="D94" s="22">
        <v>6416957</v>
      </c>
      <c r="E94" s="1">
        <v>10412.337528350001</v>
      </c>
      <c r="F94" s="26">
        <v>1022405</v>
      </c>
      <c r="G94" s="1">
        <v>226.20731794999998</v>
      </c>
      <c r="H94" s="23">
        <f t="shared" ref="H94:I96" si="26">B94+D94+F94</f>
        <v>7458093</v>
      </c>
      <c r="I94" s="1">
        <f t="shared" si="26"/>
        <v>29743.844846300002</v>
      </c>
    </row>
    <row r="95" spans="1:9" ht="20.100000000000001" customHeight="1" x14ac:dyDescent="0.15">
      <c r="A95" s="20" t="s">
        <v>15</v>
      </c>
      <c r="B95" s="22">
        <v>20182</v>
      </c>
      <c r="C95" s="21">
        <v>19520.5</v>
      </c>
      <c r="D95" s="22">
        <v>6717323</v>
      </c>
      <c r="E95" s="1">
        <v>11142.804135979999</v>
      </c>
      <c r="F95" s="26">
        <v>1083863</v>
      </c>
      <c r="G95" s="1">
        <v>236.25936184</v>
      </c>
      <c r="H95" s="23">
        <f t="shared" si="26"/>
        <v>7821368</v>
      </c>
      <c r="I95" s="1">
        <f t="shared" si="26"/>
        <v>30899.563497819996</v>
      </c>
    </row>
    <row r="96" spans="1:9" ht="20.100000000000001" customHeight="1" x14ac:dyDescent="0.15">
      <c r="A96" s="20" t="s">
        <v>16</v>
      </c>
      <c r="B96" s="22">
        <v>20247</v>
      </c>
      <c r="C96" s="21">
        <v>22106.1</v>
      </c>
      <c r="D96" s="22">
        <v>6971312</v>
      </c>
      <c r="E96" s="1">
        <v>11974.736804149999</v>
      </c>
      <c r="F96" s="26">
        <v>1159632</v>
      </c>
      <c r="G96" s="1">
        <v>252.72979304</v>
      </c>
      <c r="H96" s="23">
        <f t="shared" si="26"/>
        <v>8151191</v>
      </c>
      <c r="I96" s="1">
        <f t="shared" si="26"/>
        <v>34333.566597190002</v>
      </c>
    </row>
    <row r="97" spans="1:9" ht="20.100000000000001" customHeight="1" x14ac:dyDescent="0.15">
      <c r="A97" s="20" t="s">
        <v>17</v>
      </c>
      <c r="B97" s="22">
        <v>18531</v>
      </c>
      <c r="C97" s="21">
        <v>20458.900000000001</v>
      </c>
      <c r="D97" s="22">
        <v>6765436</v>
      </c>
      <c r="E97" s="1">
        <v>11529.644577219999</v>
      </c>
      <c r="F97" s="26">
        <v>1145484</v>
      </c>
      <c r="G97" s="1">
        <v>247.92011041999999</v>
      </c>
      <c r="H97" s="23">
        <f t="shared" ref="H97:I99" si="27">B97+D97+F97</f>
        <v>7929451</v>
      </c>
      <c r="I97" s="1">
        <f t="shared" si="27"/>
        <v>32236.46468764</v>
      </c>
    </row>
    <row r="98" spans="1:9" ht="20.100000000000001" customHeight="1" x14ac:dyDescent="0.15">
      <c r="A98" s="20" t="s">
        <v>18</v>
      </c>
      <c r="B98" s="22">
        <v>21523</v>
      </c>
      <c r="C98" s="21">
        <v>35297.300000000003</v>
      </c>
      <c r="D98" s="22">
        <v>7822332</v>
      </c>
      <c r="E98" s="1">
        <v>15332.122713500001</v>
      </c>
      <c r="F98" s="26">
        <v>1290790</v>
      </c>
      <c r="G98" s="1">
        <v>298.93166835000005</v>
      </c>
      <c r="H98" s="23">
        <f t="shared" si="27"/>
        <v>9134645</v>
      </c>
      <c r="I98" s="1">
        <f t="shared" si="27"/>
        <v>50928.354381850004</v>
      </c>
    </row>
    <row r="99" spans="1:9" ht="20.100000000000001" customHeight="1" x14ac:dyDescent="0.15">
      <c r="A99" s="11">
        <v>2021</v>
      </c>
      <c r="B99" s="17">
        <v>227637</v>
      </c>
      <c r="C99" s="17">
        <v>274922.8</v>
      </c>
      <c r="D99" s="17">
        <v>82781138</v>
      </c>
      <c r="E99" s="17">
        <v>153489.70000000001</v>
      </c>
      <c r="F99" s="17">
        <v>18386220</v>
      </c>
      <c r="G99" s="17">
        <v>6346.5</v>
      </c>
      <c r="H99" s="17">
        <f t="shared" si="27"/>
        <v>101394995</v>
      </c>
      <c r="I99" s="17">
        <f t="shared" si="27"/>
        <v>434759</v>
      </c>
    </row>
    <row r="100" spans="1:9" ht="20.100000000000001" customHeight="1" x14ac:dyDescent="0.15">
      <c r="A100" s="20" t="s">
        <v>2</v>
      </c>
      <c r="B100" s="22">
        <v>16790</v>
      </c>
      <c r="C100" s="21">
        <v>19329.2</v>
      </c>
      <c r="D100" s="22">
        <v>5985180</v>
      </c>
      <c r="E100" s="1">
        <v>10003.6</v>
      </c>
      <c r="F100" s="26">
        <v>1200892</v>
      </c>
      <c r="G100" s="1">
        <v>259.89999999999998</v>
      </c>
      <c r="H100" s="23">
        <f t="shared" ref="H100:I102" si="28">B100+D100+F100</f>
        <v>7202862</v>
      </c>
      <c r="I100" s="1">
        <f t="shared" si="28"/>
        <v>29592.700000000004</v>
      </c>
    </row>
    <row r="101" spans="1:9" ht="20.100000000000001" customHeight="1" x14ac:dyDescent="0.15">
      <c r="A101" s="20" t="s">
        <v>8</v>
      </c>
      <c r="B101" s="22">
        <v>18065</v>
      </c>
      <c r="C101" s="21">
        <v>18985.8</v>
      </c>
      <c r="D101" s="22">
        <v>6204565</v>
      </c>
      <c r="E101" s="1">
        <v>10391.799999999999</v>
      </c>
      <c r="F101" s="26">
        <v>1227315</v>
      </c>
      <c r="G101" s="1">
        <v>278.2</v>
      </c>
      <c r="H101" s="23">
        <f t="shared" si="28"/>
        <v>7449945</v>
      </c>
      <c r="I101" s="1">
        <f t="shared" si="28"/>
        <v>29655.8</v>
      </c>
    </row>
    <row r="102" spans="1:9" ht="20.100000000000001" customHeight="1" x14ac:dyDescent="0.15">
      <c r="A102" s="20" t="s">
        <v>9</v>
      </c>
      <c r="B102" s="22">
        <v>20554</v>
      </c>
      <c r="C102" s="21">
        <v>24046</v>
      </c>
      <c r="D102" s="22">
        <v>7970657</v>
      </c>
      <c r="E102" s="1">
        <v>13149.9</v>
      </c>
      <c r="F102" s="26">
        <v>1431211</v>
      </c>
      <c r="G102" s="1">
        <v>340.2</v>
      </c>
      <c r="H102" s="23">
        <f t="shared" si="28"/>
        <v>9422422</v>
      </c>
      <c r="I102" s="1">
        <f t="shared" si="28"/>
        <v>37536.1</v>
      </c>
    </row>
    <row r="103" spans="1:9" ht="20.100000000000001" customHeight="1" x14ac:dyDescent="0.15">
      <c r="A103" s="20" t="s">
        <v>10</v>
      </c>
      <c r="B103" s="22">
        <v>19380</v>
      </c>
      <c r="C103" s="21">
        <v>25175.5</v>
      </c>
      <c r="D103" s="22">
        <v>7399196</v>
      </c>
      <c r="E103" s="1">
        <v>13927.9</v>
      </c>
      <c r="F103" s="26">
        <v>1349808</v>
      </c>
      <c r="G103" s="1">
        <v>338.2</v>
      </c>
      <c r="H103" s="23">
        <f t="shared" ref="H103:I105" si="29">B103+D103+F103</f>
        <v>8768384</v>
      </c>
      <c r="I103" s="1">
        <f t="shared" si="29"/>
        <v>39441.599999999999</v>
      </c>
    </row>
    <row r="104" spans="1:9" ht="20.100000000000001" customHeight="1" x14ac:dyDescent="0.15">
      <c r="A104" s="20" t="s">
        <v>11</v>
      </c>
      <c r="B104" s="22">
        <v>18501</v>
      </c>
      <c r="C104" s="21">
        <v>21600.6</v>
      </c>
      <c r="D104" s="22">
        <v>6669460</v>
      </c>
      <c r="E104" s="1">
        <v>12560.6</v>
      </c>
      <c r="F104" s="26">
        <v>1404049</v>
      </c>
      <c r="G104" s="1">
        <v>420.1</v>
      </c>
      <c r="H104" s="23">
        <f t="shared" si="29"/>
        <v>8092010</v>
      </c>
      <c r="I104" s="1">
        <f t="shared" si="29"/>
        <v>34581.299999999996</v>
      </c>
    </row>
    <row r="105" spans="1:9" ht="20.100000000000001" customHeight="1" x14ac:dyDescent="0.15">
      <c r="A105" s="20" t="s">
        <v>12</v>
      </c>
      <c r="B105" s="22">
        <v>19131</v>
      </c>
      <c r="C105" s="21">
        <v>23073.599999999999</v>
      </c>
      <c r="D105" s="22">
        <v>6637689</v>
      </c>
      <c r="E105" s="1">
        <v>12860.6</v>
      </c>
      <c r="F105" s="26">
        <v>1467854</v>
      </c>
      <c r="G105" s="1">
        <v>574.6</v>
      </c>
      <c r="H105" s="23">
        <f t="shared" si="29"/>
        <v>8124674</v>
      </c>
      <c r="I105" s="1">
        <f t="shared" si="29"/>
        <v>36508.799999999996</v>
      </c>
    </row>
    <row r="106" spans="1:9" ht="20.100000000000001" customHeight="1" x14ac:dyDescent="0.15">
      <c r="A106" s="20" t="s">
        <v>13</v>
      </c>
      <c r="B106" s="22">
        <v>19583</v>
      </c>
      <c r="C106" s="21">
        <v>22460.400000000001</v>
      </c>
      <c r="D106" s="22">
        <v>6548171</v>
      </c>
      <c r="E106" s="1">
        <v>12559.8</v>
      </c>
      <c r="F106" s="26">
        <v>1555178</v>
      </c>
      <c r="G106" s="1">
        <v>626.4</v>
      </c>
      <c r="H106" s="23">
        <f t="shared" ref="H106:I108" si="30">B106+D106+F106</f>
        <v>8122932</v>
      </c>
      <c r="I106" s="1">
        <f t="shared" si="30"/>
        <v>35646.6</v>
      </c>
    </row>
    <row r="107" spans="1:9" ht="20.100000000000001" customHeight="1" x14ac:dyDescent="0.15">
      <c r="A107" s="20" t="s">
        <v>14</v>
      </c>
      <c r="B107" s="22">
        <v>19016</v>
      </c>
      <c r="C107" s="21">
        <v>21201.8</v>
      </c>
      <c r="D107" s="22">
        <v>6486575</v>
      </c>
      <c r="E107" s="1">
        <v>12287.3</v>
      </c>
      <c r="F107" s="26">
        <v>1610221</v>
      </c>
      <c r="G107" s="1">
        <v>646.20000000000005</v>
      </c>
      <c r="H107" s="23">
        <f t="shared" si="30"/>
        <v>8115812</v>
      </c>
      <c r="I107" s="1">
        <f t="shared" si="30"/>
        <v>34135.299999999996</v>
      </c>
    </row>
    <row r="108" spans="1:9" ht="20.100000000000001" customHeight="1" x14ac:dyDescent="0.15">
      <c r="A108" s="20" t="s">
        <v>15</v>
      </c>
      <c r="B108" s="22">
        <v>19873</v>
      </c>
      <c r="C108" s="21">
        <v>23083.4</v>
      </c>
      <c r="D108" s="22">
        <v>6726025</v>
      </c>
      <c r="E108" s="1">
        <v>12621.4</v>
      </c>
      <c r="F108" s="26">
        <v>1651759</v>
      </c>
      <c r="G108" s="1">
        <v>661.3</v>
      </c>
      <c r="H108" s="23">
        <f t="shared" si="30"/>
        <v>8397657</v>
      </c>
      <c r="I108" s="1">
        <f t="shared" si="30"/>
        <v>36366.100000000006</v>
      </c>
    </row>
    <row r="109" spans="1:9" ht="20.100000000000001" customHeight="1" x14ac:dyDescent="0.15">
      <c r="A109" s="20" t="s">
        <v>16</v>
      </c>
      <c r="B109" s="22">
        <v>18199</v>
      </c>
      <c r="C109" s="21">
        <v>23977.5</v>
      </c>
      <c r="D109" s="22">
        <v>6766943</v>
      </c>
      <c r="E109" s="1">
        <v>13719.1</v>
      </c>
      <c r="F109" s="26">
        <v>1757412</v>
      </c>
      <c r="G109" s="1">
        <v>695.6</v>
      </c>
      <c r="H109" s="23">
        <f t="shared" ref="H109:I113" si="31">B109+D109+F109</f>
        <v>8542554</v>
      </c>
      <c r="I109" s="1">
        <f t="shared" si="31"/>
        <v>38392.199999999997</v>
      </c>
    </row>
    <row r="110" spans="1:9" ht="20.100000000000001" customHeight="1" x14ac:dyDescent="0.15">
      <c r="A110" s="20" t="s">
        <v>17</v>
      </c>
      <c r="B110" s="22">
        <v>18670</v>
      </c>
      <c r="C110" s="21">
        <v>22621.4</v>
      </c>
      <c r="D110" s="22">
        <v>6958323</v>
      </c>
      <c r="E110" s="1">
        <v>12848.6</v>
      </c>
      <c r="F110" s="26">
        <v>1780588</v>
      </c>
      <c r="G110" s="1">
        <v>706.5</v>
      </c>
      <c r="H110" s="23">
        <f t="shared" si="31"/>
        <v>8757581</v>
      </c>
      <c r="I110" s="1">
        <f t="shared" si="31"/>
        <v>36176.5</v>
      </c>
    </row>
    <row r="111" spans="1:9" ht="20.100000000000001" customHeight="1" x14ac:dyDescent="0.15">
      <c r="A111" s="20" t="s">
        <v>18</v>
      </c>
      <c r="B111" s="22">
        <v>19875</v>
      </c>
      <c r="C111" s="21">
        <v>29367.7</v>
      </c>
      <c r="D111" s="22">
        <v>8428354</v>
      </c>
      <c r="E111" s="1">
        <v>16559.2</v>
      </c>
      <c r="F111" s="26">
        <v>1949933</v>
      </c>
      <c r="G111" s="1">
        <v>799.3</v>
      </c>
      <c r="H111" s="23">
        <f t="shared" si="31"/>
        <v>10398162</v>
      </c>
      <c r="I111" s="1">
        <f t="shared" si="31"/>
        <v>46726.200000000004</v>
      </c>
    </row>
    <row r="112" spans="1:9" ht="20.100000000000001" customHeight="1" x14ac:dyDescent="0.15">
      <c r="A112" s="11">
        <v>2022</v>
      </c>
      <c r="B112" s="17">
        <v>225601</v>
      </c>
      <c r="C112" s="17">
        <v>335475.20000000001</v>
      </c>
      <c r="D112" s="17">
        <v>76196573</v>
      </c>
      <c r="E112" s="17">
        <v>171720</v>
      </c>
      <c r="F112" s="17">
        <v>37269473</v>
      </c>
      <c r="G112" s="17">
        <v>16596.8</v>
      </c>
      <c r="H112" s="17">
        <v>113691647</v>
      </c>
      <c r="I112" s="17">
        <v>523792</v>
      </c>
    </row>
    <row r="113" spans="1:9" ht="20.100000000000001" customHeight="1" x14ac:dyDescent="0.15">
      <c r="A113" s="20" t="s">
        <v>2</v>
      </c>
      <c r="B113" s="22">
        <v>16783</v>
      </c>
      <c r="C113" s="21">
        <v>22571.5</v>
      </c>
      <c r="D113" s="22">
        <v>6466436</v>
      </c>
      <c r="E113" s="1">
        <v>12324.5</v>
      </c>
      <c r="F113" s="26">
        <v>1747756</v>
      </c>
      <c r="G113" s="1">
        <v>672</v>
      </c>
      <c r="H113" s="23">
        <f t="shared" si="31"/>
        <v>8230975</v>
      </c>
      <c r="I113" s="1">
        <f t="shared" si="31"/>
        <v>35568</v>
      </c>
    </row>
    <row r="114" spans="1:9" ht="20.100000000000001" customHeight="1" x14ac:dyDescent="0.15">
      <c r="A114" s="20" t="s">
        <v>8</v>
      </c>
      <c r="B114" s="22">
        <v>16683</v>
      </c>
      <c r="C114" s="21">
        <v>20506.099999999999</v>
      </c>
      <c r="D114" s="22">
        <v>7260491</v>
      </c>
      <c r="E114" s="1">
        <v>11383.2</v>
      </c>
      <c r="F114" s="26">
        <v>1915337</v>
      </c>
      <c r="G114" s="1">
        <v>794</v>
      </c>
      <c r="H114" s="23">
        <f t="shared" ref="H114:I116" si="32">B114+D114+F114</f>
        <v>9192511</v>
      </c>
      <c r="I114" s="1">
        <f t="shared" si="32"/>
        <v>32683.3</v>
      </c>
    </row>
    <row r="115" spans="1:9" ht="20.100000000000001" customHeight="1" x14ac:dyDescent="0.15">
      <c r="A115" s="20" t="s">
        <v>9</v>
      </c>
      <c r="B115" s="22">
        <v>20561</v>
      </c>
      <c r="C115" s="21">
        <v>26114.9</v>
      </c>
      <c r="D115" s="22">
        <v>8451120</v>
      </c>
      <c r="E115" s="1">
        <v>14262</v>
      </c>
      <c r="F115" s="26">
        <v>2306961</v>
      </c>
      <c r="G115" s="1">
        <v>1004.9</v>
      </c>
      <c r="H115" s="23">
        <f t="shared" si="32"/>
        <v>10778642</v>
      </c>
      <c r="I115" s="1">
        <f t="shared" si="32"/>
        <v>41381.800000000003</v>
      </c>
    </row>
    <row r="116" spans="1:9" ht="20.100000000000001" customHeight="1" x14ac:dyDescent="0.15">
      <c r="A116" s="20" t="s">
        <v>10</v>
      </c>
      <c r="B116" s="22">
        <v>19590</v>
      </c>
      <c r="C116" s="21">
        <v>26049.4</v>
      </c>
      <c r="D116" s="22">
        <v>6946688</v>
      </c>
      <c r="E116" s="1">
        <v>14431.4</v>
      </c>
      <c r="F116" s="26">
        <v>2848260</v>
      </c>
      <c r="G116" s="1">
        <v>1297.7</v>
      </c>
      <c r="H116" s="23">
        <f t="shared" si="32"/>
        <v>9814538</v>
      </c>
      <c r="I116" s="1">
        <f t="shared" si="32"/>
        <v>41778.5</v>
      </c>
    </row>
    <row r="117" spans="1:9" ht="20.100000000000001" customHeight="1" x14ac:dyDescent="0.15">
      <c r="A117" s="20" t="s">
        <v>11</v>
      </c>
      <c r="B117" s="22">
        <v>19761</v>
      </c>
      <c r="C117" s="21">
        <v>27021.200000000001</v>
      </c>
      <c r="D117" s="22">
        <v>6348696</v>
      </c>
      <c r="E117" s="1">
        <v>14658.3</v>
      </c>
      <c r="F117" s="26">
        <v>3003418</v>
      </c>
      <c r="G117" s="1">
        <v>1400.6</v>
      </c>
      <c r="H117" s="23">
        <f t="shared" ref="H117:I119" si="33">B117+D117+F117</f>
        <v>9371875</v>
      </c>
      <c r="I117" s="1">
        <f t="shared" si="33"/>
        <v>43080.1</v>
      </c>
    </row>
    <row r="118" spans="1:9" ht="20.100000000000001" customHeight="1" x14ac:dyDescent="0.15">
      <c r="A118" s="20" t="s">
        <v>12</v>
      </c>
      <c r="B118" s="22">
        <v>18990</v>
      </c>
      <c r="C118" s="21">
        <v>27753.5</v>
      </c>
      <c r="D118" s="22">
        <v>5907765</v>
      </c>
      <c r="E118" s="1">
        <v>14478.3</v>
      </c>
      <c r="F118" s="26">
        <v>3055543</v>
      </c>
      <c r="G118" s="1">
        <v>1392.8</v>
      </c>
      <c r="H118" s="23">
        <f t="shared" si="33"/>
        <v>8982298</v>
      </c>
      <c r="I118" s="1">
        <f t="shared" si="33"/>
        <v>43624.600000000006</v>
      </c>
    </row>
    <row r="119" spans="1:9" ht="20.100000000000001" customHeight="1" x14ac:dyDescent="0.15">
      <c r="A119" s="20" t="s">
        <v>13</v>
      </c>
      <c r="B119" s="22">
        <v>18285</v>
      </c>
      <c r="C119" s="21">
        <v>27252.7</v>
      </c>
      <c r="D119" s="22">
        <v>5406780</v>
      </c>
      <c r="E119" s="1">
        <v>13830.6</v>
      </c>
      <c r="F119" s="26">
        <v>3278874</v>
      </c>
      <c r="G119" s="1">
        <v>1480.1</v>
      </c>
      <c r="H119" s="23">
        <f t="shared" si="33"/>
        <v>8703939</v>
      </c>
      <c r="I119" s="1">
        <f t="shared" si="33"/>
        <v>42563.4</v>
      </c>
    </row>
    <row r="120" spans="1:9" ht="20.100000000000001" customHeight="1" x14ac:dyDescent="0.15">
      <c r="A120" s="20" t="s">
        <v>14</v>
      </c>
      <c r="B120" s="22">
        <v>18709</v>
      </c>
      <c r="C120" s="21">
        <v>29404.1</v>
      </c>
      <c r="D120" s="22">
        <v>5517005</v>
      </c>
      <c r="E120" s="1">
        <v>14045.2</v>
      </c>
      <c r="F120" s="26">
        <v>3422434</v>
      </c>
      <c r="G120" s="1">
        <v>1582.2</v>
      </c>
      <c r="H120" s="23">
        <f t="shared" ref="H120:I122" si="34">B120+D120+F120</f>
        <v>8958148</v>
      </c>
      <c r="I120" s="1">
        <f t="shared" si="34"/>
        <v>45031.5</v>
      </c>
    </row>
    <row r="121" spans="1:9" ht="20.100000000000001" customHeight="1" x14ac:dyDescent="0.15">
      <c r="A121" s="20" t="s">
        <v>15</v>
      </c>
      <c r="B121" s="22">
        <v>20906</v>
      </c>
      <c r="C121" s="21">
        <v>34822.5</v>
      </c>
      <c r="D121" s="22">
        <v>5564276</v>
      </c>
      <c r="E121" s="1">
        <v>15517.9</v>
      </c>
      <c r="F121" s="26">
        <v>3612825</v>
      </c>
      <c r="G121" s="1">
        <v>1676.8</v>
      </c>
      <c r="H121" s="23">
        <f t="shared" si="34"/>
        <v>9198007</v>
      </c>
      <c r="I121" s="1">
        <f t="shared" si="34"/>
        <v>52017.200000000004</v>
      </c>
    </row>
    <row r="122" spans="1:9" ht="20.100000000000001" customHeight="1" x14ac:dyDescent="0.15">
      <c r="A122" s="20" t="s">
        <v>16</v>
      </c>
      <c r="B122" s="22">
        <v>20012</v>
      </c>
      <c r="C122" s="21">
        <v>33214.5</v>
      </c>
      <c r="D122" s="22">
        <v>5681471</v>
      </c>
      <c r="E122" s="1">
        <v>15161.8</v>
      </c>
      <c r="F122" s="26">
        <v>3887528</v>
      </c>
      <c r="G122" s="1">
        <v>1735.6</v>
      </c>
      <c r="H122" s="23">
        <f t="shared" si="34"/>
        <v>9589011</v>
      </c>
      <c r="I122" s="1">
        <f t="shared" si="34"/>
        <v>50111.9</v>
      </c>
    </row>
    <row r="123" spans="1:9" ht="20.100000000000001" customHeight="1" x14ac:dyDescent="0.15">
      <c r="A123" s="20" t="s">
        <v>17</v>
      </c>
      <c r="B123" s="22">
        <v>18917</v>
      </c>
      <c r="C123" s="21">
        <v>29408.400000000001</v>
      </c>
      <c r="D123" s="22">
        <v>6069890</v>
      </c>
      <c r="E123" s="1">
        <v>14502.1</v>
      </c>
      <c r="F123" s="26">
        <v>3953582</v>
      </c>
      <c r="G123" s="1">
        <v>1719.6</v>
      </c>
      <c r="H123" s="23">
        <f t="shared" ref="H123:I125" si="35">B123+D123+F123</f>
        <v>10042389</v>
      </c>
      <c r="I123" s="1">
        <f t="shared" si="35"/>
        <v>45630.1</v>
      </c>
    </row>
    <row r="124" spans="1:9" ht="20.100000000000001" customHeight="1" x14ac:dyDescent="0.15">
      <c r="A124" s="20" t="s">
        <v>18</v>
      </c>
      <c r="B124" s="22">
        <v>16404</v>
      </c>
      <c r="C124" s="21">
        <v>31356.400000000001</v>
      </c>
      <c r="D124" s="22">
        <v>6575955</v>
      </c>
      <c r="E124" s="1">
        <v>17124.7</v>
      </c>
      <c r="F124" s="26">
        <v>4236955</v>
      </c>
      <c r="G124" s="1">
        <v>1840.5</v>
      </c>
      <c r="H124" s="23">
        <f t="shared" si="35"/>
        <v>10829314</v>
      </c>
      <c r="I124" s="1">
        <f t="shared" si="35"/>
        <v>50321.600000000006</v>
      </c>
    </row>
    <row r="125" spans="1:9" ht="20.100000000000001" customHeight="1" x14ac:dyDescent="0.15">
      <c r="A125" s="11">
        <v>2023</v>
      </c>
      <c r="B125" s="17">
        <v>163472</v>
      </c>
      <c r="C125" s="17">
        <v>333743</v>
      </c>
      <c r="D125" s="17">
        <v>67459243</v>
      </c>
      <c r="E125" s="17">
        <v>171320.1</v>
      </c>
      <c r="F125" s="17">
        <v>52909444</v>
      </c>
      <c r="G125" s="17">
        <v>22419.1</v>
      </c>
      <c r="H125" s="17">
        <f t="shared" si="35"/>
        <v>120532159</v>
      </c>
      <c r="I125" s="17">
        <f t="shared" si="35"/>
        <v>527482.19999999995</v>
      </c>
    </row>
    <row r="126" spans="1:9" ht="20.100000000000001" customHeight="1" x14ac:dyDescent="0.15">
      <c r="A126" s="20" t="s">
        <v>2</v>
      </c>
      <c r="B126" s="22">
        <v>13701</v>
      </c>
      <c r="C126" s="21">
        <v>25852.2</v>
      </c>
      <c r="D126" s="22">
        <v>5464930</v>
      </c>
      <c r="E126" s="1">
        <v>12938.4</v>
      </c>
      <c r="F126" s="26">
        <v>3811948</v>
      </c>
      <c r="G126" s="1">
        <v>1570.2</v>
      </c>
      <c r="H126" s="23">
        <f t="shared" ref="H126:I128" si="36">B126+D126+F126</f>
        <v>9290579</v>
      </c>
      <c r="I126" s="1">
        <f t="shared" si="36"/>
        <v>40360.799999999996</v>
      </c>
    </row>
    <row r="127" spans="1:9" ht="20.100000000000001" customHeight="1" x14ac:dyDescent="0.15">
      <c r="A127" s="20" t="s">
        <v>8</v>
      </c>
      <c r="B127" s="22">
        <v>13426</v>
      </c>
      <c r="C127" s="21">
        <v>26225.5</v>
      </c>
      <c r="D127" s="22">
        <v>5573476</v>
      </c>
      <c r="E127" s="1">
        <v>12702.9</v>
      </c>
      <c r="F127" s="26">
        <v>3762800</v>
      </c>
      <c r="G127" s="1">
        <v>1538.8</v>
      </c>
      <c r="H127" s="23">
        <f t="shared" si="36"/>
        <v>9349702</v>
      </c>
      <c r="I127" s="1">
        <f t="shared" si="36"/>
        <v>40467.200000000004</v>
      </c>
    </row>
    <row r="128" spans="1:9" ht="20.100000000000001" customHeight="1" x14ac:dyDescent="0.15">
      <c r="A128" s="20" t="s">
        <v>9</v>
      </c>
      <c r="B128" s="22">
        <v>14653</v>
      </c>
      <c r="C128" s="21">
        <v>30152.1</v>
      </c>
      <c r="D128" s="22">
        <v>6550042</v>
      </c>
      <c r="E128" s="1">
        <v>14784.3</v>
      </c>
      <c r="F128" s="26">
        <v>4450942</v>
      </c>
      <c r="G128" s="1">
        <v>1788.4</v>
      </c>
      <c r="H128" s="23">
        <f t="shared" si="36"/>
        <v>11015637</v>
      </c>
      <c r="I128" s="1">
        <f t="shared" si="36"/>
        <v>46724.799999999996</v>
      </c>
    </row>
    <row r="129" spans="1:13" ht="20.100000000000001" customHeight="1" x14ac:dyDescent="0.15">
      <c r="A129" s="20" t="s">
        <v>10</v>
      </c>
      <c r="B129" s="22">
        <v>12346</v>
      </c>
      <c r="C129" s="21">
        <v>28805.4</v>
      </c>
      <c r="D129" s="22">
        <v>5842166</v>
      </c>
      <c r="E129" s="1">
        <v>14720.5</v>
      </c>
      <c r="F129" s="26">
        <v>4138354</v>
      </c>
      <c r="G129" s="1">
        <v>1685.7</v>
      </c>
      <c r="H129" s="23">
        <f t="shared" ref="H129:I132" si="37">B129+D129+F129</f>
        <v>9992866</v>
      </c>
      <c r="I129" s="1">
        <f t="shared" si="37"/>
        <v>45211.6</v>
      </c>
    </row>
    <row r="130" spans="1:13" ht="20.100000000000001" customHeight="1" x14ac:dyDescent="0.15">
      <c r="A130" s="20" t="s">
        <v>11</v>
      </c>
      <c r="B130" s="22">
        <v>14200</v>
      </c>
      <c r="C130" s="21">
        <v>27199</v>
      </c>
      <c r="D130" s="22">
        <v>6122324</v>
      </c>
      <c r="E130" s="1">
        <v>14111</v>
      </c>
      <c r="F130" s="26">
        <v>4434504</v>
      </c>
      <c r="G130" s="1">
        <v>1808.9</v>
      </c>
      <c r="H130" s="23">
        <f t="shared" si="37"/>
        <v>10571028</v>
      </c>
      <c r="I130" s="1">
        <f t="shared" si="37"/>
        <v>43118.9</v>
      </c>
    </row>
    <row r="131" spans="1:13" ht="20.100000000000001" customHeight="1" x14ac:dyDescent="0.15">
      <c r="A131" s="20" t="s">
        <v>12</v>
      </c>
      <c r="B131" s="22">
        <v>14233</v>
      </c>
      <c r="C131" s="21">
        <v>28764.3</v>
      </c>
      <c r="D131" s="22">
        <v>5681301</v>
      </c>
      <c r="E131" s="1">
        <v>14700.6</v>
      </c>
      <c r="F131" s="26">
        <v>4241778</v>
      </c>
      <c r="G131" s="1">
        <v>1799.7</v>
      </c>
      <c r="H131" s="23">
        <f t="shared" si="37"/>
        <v>9937312</v>
      </c>
      <c r="I131" s="1">
        <f t="shared" si="37"/>
        <v>45264.6</v>
      </c>
    </row>
    <row r="132" spans="1:13" ht="20.100000000000001" customHeight="1" x14ac:dyDescent="0.15">
      <c r="A132" s="20" t="s">
        <v>13</v>
      </c>
      <c r="B132" s="22">
        <v>13342</v>
      </c>
      <c r="C132" s="21">
        <v>27603.4</v>
      </c>
      <c r="D132" s="22">
        <v>5270655</v>
      </c>
      <c r="E132" s="1">
        <v>14656</v>
      </c>
      <c r="F132" s="26">
        <v>4165976</v>
      </c>
      <c r="G132" s="1">
        <v>1749.3</v>
      </c>
      <c r="H132" s="23">
        <f t="shared" si="37"/>
        <v>9449973</v>
      </c>
      <c r="I132" s="1">
        <f t="shared" si="37"/>
        <v>44008.700000000004</v>
      </c>
    </row>
    <row r="133" spans="1:13" ht="20.100000000000001" customHeight="1" x14ac:dyDescent="0.15">
      <c r="A133" s="20" t="s">
        <v>14</v>
      </c>
      <c r="B133" s="22">
        <v>14142</v>
      </c>
      <c r="C133" s="21">
        <v>27411.4</v>
      </c>
      <c r="D133" s="22">
        <v>5306157</v>
      </c>
      <c r="E133" s="1">
        <v>14025.9</v>
      </c>
      <c r="F133" s="26">
        <v>4286495</v>
      </c>
      <c r="G133" s="1">
        <v>1814.1</v>
      </c>
      <c r="H133" s="23">
        <f t="shared" ref="H133:I135" si="38">B133+D133+F133</f>
        <v>9606794</v>
      </c>
      <c r="I133" s="1">
        <f t="shared" si="38"/>
        <v>43251.4</v>
      </c>
    </row>
    <row r="134" spans="1:13" ht="20.100000000000001" customHeight="1" x14ac:dyDescent="0.15">
      <c r="A134" s="20" t="s">
        <v>15</v>
      </c>
      <c r="B134" s="22">
        <v>12783</v>
      </c>
      <c r="C134" s="21">
        <v>26558.6</v>
      </c>
      <c r="D134" s="22">
        <v>5302060</v>
      </c>
      <c r="E134" s="1">
        <v>13470.8</v>
      </c>
      <c r="F134" s="26">
        <v>4372211</v>
      </c>
      <c r="G134" s="1">
        <v>1770.3</v>
      </c>
      <c r="H134" s="23">
        <f t="shared" si="38"/>
        <v>9687054</v>
      </c>
      <c r="I134" s="1">
        <f t="shared" si="38"/>
        <v>41799.699999999997</v>
      </c>
    </row>
    <row r="135" spans="1:13" ht="20.100000000000001" customHeight="1" x14ac:dyDescent="0.15">
      <c r="A135" s="20" t="s">
        <v>16</v>
      </c>
      <c r="B135" s="22">
        <v>13849</v>
      </c>
      <c r="C135" s="21">
        <v>28269.1</v>
      </c>
      <c r="D135" s="22">
        <v>5474889</v>
      </c>
      <c r="E135" s="1">
        <v>14894.4</v>
      </c>
      <c r="F135" s="26">
        <v>4959613</v>
      </c>
      <c r="G135" s="1">
        <v>2119.6</v>
      </c>
      <c r="H135" s="23">
        <f t="shared" si="38"/>
        <v>10448351</v>
      </c>
      <c r="I135" s="1">
        <f t="shared" si="38"/>
        <v>45283.1</v>
      </c>
    </row>
    <row r="136" spans="1:13" ht="20.100000000000001" customHeight="1" x14ac:dyDescent="0.15">
      <c r="A136" s="20" t="s">
        <v>17</v>
      </c>
      <c r="B136" s="22">
        <v>13184</v>
      </c>
      <c r="C136" s="21">
        <v>27520.1</v>
      </c>
      <c r="D136" s="22">
        <v>5195789</v>
      </c>
      <c r="E136" s="1">
        <v>14088.9</v>
      </c>
      <c r="F136" s="26">
        <v>5069993</v>
      </c>
      <c r="G136" s="1">
        <v>2340.1999999999998</v>
      </c>
      <c r="H136" s="23">
        <f>B136+D136+F136</f>
        <v>10278966</v>
      </c>
      <c r="I136" s="1">
        <f>C136+E136+G136</f>
        <v>43949.2</v>
      </c>
    </row>
    <row r="137" spans="1:13" ht="20.100000000000001" customHeight="1" x14ac:dyDescent="0.15">
      <c r="A137" s="20" t="s">
        <v>18</v>
      </c>
      <c r="B137" s="22">
        <v>13613</v>
      </c>
      <c r="C137" s="21">
        <v>29382.2</v>
      </c>
      <c r="D137" s="22">
        <v>5675454</v>
      </c>
      <c r="E137" s="1">
        <v>16226.5</v>
      </c>
      <c r="F137" s="26">
        <v>5214830</v>
      </c>
      <c r="G137" s="1">
        <v>2434</v>
      </c>
      <c r="H137" s="23">
        <f>B137+D137+F137</f>
        <v>10903897</v>
      </c>
      <c r="I137" s="1">
        <f>C137+E137+G137</f>
        <v>48042.7</v>
      </c>
    </row>
    <row r="138" spans="1:13" ht="20.100000000000001" customHeight="1" x14ac:dyDescent="0.15">
      <c r="A138" s="11">
        <v>2024</v>
      </c>
      <c r="B138" s="17">
        <v>160657</v>
      </c>
      <c r="C138" s="27">
        <v>331198.7</v>
      </c>
      <c r="D138" s="17">
        <v>53903919</v>
      </c>
      <c r="E138" s="17">
        <v>168863.6</v>
      </c>
      <c r="F138" s="17">
        <v>72429047</v>
      </c>
      <c r="G138" s="17">
        <v>33207.699999999997</v>
      </c>
      <c r="H138" s="17">
        <f>B138+D138+F138</f>
        <v>126493623</v>
      </c>
      <c r="I138" s="17">
        <v>533270</v>
      </c>
    </row>
    <row r="139" spans="1:13" ht="20.100000000000001" customHeight="1" x14ac:dyDescent="0.15">
      <c r="A139" s="20" t="s">
        <v>2</v>
      </c>
      <c r="B139" s="22">
        <v>12843</v>
      </c>
      <c r="C139" s="21">
        <v>29436.1</v>
      </c>
      <c r="D139" s="22">
        <v>4814510</v>
      </c>
      <c r="E139" s="1">
        <v>13200.5</v>
      </c>
      <c r="F139" s="26">
        <v>4820770</v>
      </c>
      <c r="G139" s="1">
        <v>2145.3000000000002</v>
      </c>
      <c r="H139" s="23">
        <f t="shared" ref="H139:I141" si="39">B139+D139+F139</f>
        <v>9648123</v>
      </c>
      <c r="I139" s="1">
        <f t="shared" si="39"/>
        <v>44781.9</v>
      </c>
      <c r="M139" s="28"/>
    </row>
    <row r="140" spans="1:13" ht="20.100000000000001" customHeight="1" x14ac:dyDescent="0.15">
      <c r="A140" s="20" t="s">
        <v>8</v>
      </c>
      <c r="B140" s="22">
        <v>12880</v>
      </c>
      <c r="C140" s="21">
        <v>27484.799999999999</v>
      </c>
      <c r="D140" s="22">
        <v>4876570</v>
      </c>
      <c r="E140" s="1">
        <v>12159.1</v>
      </c>
      <c r="F140" s="26">
        <v>4917558</v>
      </c>
      <c r="G140" s="1">
        <v>2184</v>
      </c>
      <c r="H140" s="23">
        <f t="shared" si="39"/>
        <v>9807008</v>
      </c>
      <c r="I140" s="1">
        <f t="shared" si="39"/>
        <v>41827.9</v>
      </c>
    </row>
    <row r="141" spans="1:13" ht="20.100000000000001" customHeight="1" x14ac:dyDescent="0.15">
      <c r="A141" s="20" t="s">
        <v>9</v>
      </c>
      <c r="B141" s="22">
        <v>17331</v>
      </c>
      <c r="C141" s="21">
        <v>27636.9</v>
      </c>
      <c r="D141" s="22">
        <v>5340017</v>
      </c>
      <c r="E141" s="1">
        <v>12780.6</v>
      </c>
      <c r="F141" s="26">
        <v>5330695</v>
      </c>
      <c r="G141" s="1">
        <v>2293</v>
      </c>
      <c r="H141" s="23">
        <f t="shared" si="39"/>
        <v>10688043</v>
      </c>
      <c r="I141" s="1">
        <f t="shared" si="39"/>
        <v>42710.5</v>
      </c>
    </row>
    <row r="142" spans="1:13" ht="20.100000000000001" customHeight="1" x14ac:dyDescent="0.15">
      <c r="A142" s="20" t="s">
        <v>10</v>
      </c>
      <c r="B142" s="22">
        <v>14298</v>
      </c>
      <c r="C142" s="21">
        <v>32076.799999999999</v>
      </c>
      <c r="D142" s="22">
        <v>5022239</v>
      </c>
      <c r="E142" s="1">
        <v>15570.3</v>
      </c>
      <c r="F142" s="26">
        <v>5788077</v>
      </c>
      <c r="G142" s="1">
        <v>2636.9</v>
      </c>
      <c r="H142" s="23">
        <f>B142+D142+F142</f>
        <v>10824614</v>
      </c>
      <c r="I142" s="1">
        <f>C142+E142+G142</f>
        <v>50284</v>
      </c>
    </row>
    <row r="143" spans="1:13" ht="20.100000000000001" customHeight="1" x14ac:dyDescent="0.15">
      <c r="A143" s="20" t="s">
        <v>11</v>
      </c>
      <c r="B143" s="22">
        <v>13717</v>
      </c>
      <c r="C143" s="21">
        <v>29126</v>
      </c>
      <c r="D143" s="22">
        <v>4618417</v>
      </c>
      <c r="E143" s="1">
        <v>14494.1</v>
      </c>
      <c r="F143" s="26">
        <v>5989589</v>
      </c>
      <c r="G143" s="1">
        <v>2719.2</v>
      </c>
      <c r="H143" s="23">
        <f>B143+D143+F143</f>
        <v>10621723</v>
      </c>
      <c r="I143" s="1">
        <f>C143+E143+G143</f>
        <v>46339.299999999996</v>
      </c>
    </row>
    <row r="144" spans="1:13" ht="20.100000000000001" customHeight="1" x14ac:dyDescent="0.15">
      <c r="A144" s="20" t="s">
        <v>12</v>
      </c>
      <c r="B144" s="22">
        <v>12326</v>
      </c>
      <c r="C144" s="21">
        <v>32035.5</v>
      </c>
      <c r="D144" s="22">
        <v>4440285</v>
      </c>
      <c r="E144" s="1">
        <v>13365.7</v>
      </c>
      <c r="F144" s="26">
        <v>5703648</v>
      </c>
      <c r="G144" s="1">
        <v>2619.5</v>
      </c>
      <c r="H144" s="23">
        <f t="shared" ref="H144:H145" si="40">B144+D144+F144</f>
        <v>10156259</v>
      </c>
      <c r="I144" s="1">
        <f t="shared" ref="I144:I145" si="41">C144+E144+G144</f>
        <v>48020.7</v>
      </c>
    </row>
    <row r="145" spans="1:9" ht="20.100000000000001" customHeight="1" x14ac:dyDescent="0.15">
      <c r="A145" s="20" t="s">
        <v>13</v>
      </c>
      <c r="B145" s="22">
        <v>13181</v>
      </c>
      <c r="C145" s="21">
        <v>34017.599999999999</v>
      </c>
      <c r="D145" s="22">
        <v>4554813</v>
      </c>
      <c r="E145" s="1">
        <v>14630.7</v>
      </c>
      <c r="F145" s="26">
        <v>5995744</v>
      </c>
      <c r="G145" s="1">
        <v>2839.5</v>
      </c>
      <c r="H145" s="23">
        <f t="shared" si="40"/>
        <v>10563738</v>
      </c>
      <c r="I145" s="1">
        <f t="shared" si="41"/>
        <v>51487.8</v>
      </c>
    </row>
    <row r="146" spans="1:9" ht="20.100000000000001" customHeight="1" x14ac:dyDescent="0.15">
      <c r="A146" s="20" t="s">
        <v>14</v>
      </c>
      <c r="B146" s="22">
        <v>12710</v>
      </c>
      <c r="C146" s="21">
        <v>22944</v>
      </c>
      <c r="D146" s="22">
        <v>4205454</v>
      </c>
      <c r="E146" s="1">
        <v>13626.6</v>
      </c>
      <c r="F146" s="26">
        <v>5817639</v>
      </c>
      <c r="G146" s="1">
        <v>2749.6</v>
      </c>
      <c r="H146" s="23">
        <f t="shared" ref="H146" si="42">B146+D146+F146</f>
        <v>10035803</v>
      </c>
      <c r="I146" s="1">
        <f t="shared" ref="I146" si="43">C146+E146+G146</f>
        <v>39320.199999999997</v>
      </c>
    </row>
    <row r="147" spans="1:9" ht="20.100000000000001" customHeight="1" x14ac:dyDescent="0.15">
      <c r="A147" s="20" t="s">
        <v>15</v>
      </c>
      <c r="B147" s="22">
        <v>12361</v>
      </c>
      <c r="C147" s="21">
        <v>23544</v>
      </c>
      <c r="D147" s="22">
        <v>4218392</v>
      </c>
      <c r="E147" s="1">
        <v>13338.3</v>
      </c>
      <c r="F147" s="26">
        <v>6198382</v>
      </c>
      <c r="G147" s="1">
        <v>2893.6</v>
      </c>
      <c r="H147" s="23">
        <f t="shared" ref="H147" si="44">B147+D147+F147</f>
        <v>10429135</v>
      </c>
      <c r="I147" s="1">
        <f t="shared" ref="I147" si="45">C147+E147+G147</f>
        <v>39775.9</v>
      </c>
    </row>
    <row r="148" spans="1:9" ht="20.100000000000001" customHeight="1" x14ac:dyDescent="0.15">
      <c r="A148" s="20" t="s">
        <v>16</v>
      </c>
      <c r="B148" s="22">
        <v>14658</v>
      </c>
      <c r="C148" s="21">
        <v>24849.9</v>
      </c>
      <c r="D148" s="22">
        <v>3950154</v>
      </c>
      <c r="E148" s="1">
        <v>15542.6</v>
      </c>
      <c r="F148" s="26">
        <v>7269215</v>
      </c>
      <c r="G148" s="1">
        <v>3263.3</v>
      </c>
      <c r="H148" s="23">
        <f t="shared" ref="H148" si="46">B148+D148+F148</f>
        <v>11234027</v>
      </c>
      <c r="I148" s="1">
        <f t="shared" ref="I148" si="47">C148+E148+G148</f>
        <v>43655.8</v>
      </c>
    </row>
    <row r="149" spans="1:9" ht="20.100000000000001" customHeight="1" x14ac:dyDescent="0.15">
      <c r="A149" s="20" t="s">
        <v>17</v>
      </c>
      <c r="B149" s="22">
        <v>12225</v>
      </c>
      <c r="C149" s="21">
        <v>23887.9</v>
      </c>
      <c r="D149" s="22">
        <v>3752675</v>
      </c>
      <c r="E149" s="1">
        <v>13467.3</v>
      </c>
      <c r="F149" s="26">
        <v>6994261</v>
      </c>
      <c r="G149" s="1">
        <v>3192</v>
      </c>
      <c r="H149" s="23">
        <f t="shared" ref="H149" si="48">B149+D149+F149</f>
        <v>10759161</v>
      </c>
      <c r="I149" s="1">
        <f t="shared" ref="I149" si="49">C149+E149+G149</f>
        <v>40547.199999999997</v>
      </c>
    </row>
    <row r="150" spans="1:9" ht="20.100000000000001" customHeight="1" x14ac:dyDescent="0.15">
      <c r="A150" s="20" t="s">
        <v>18</v>
      </c>
      <c r="B150" s="22">
        <v>12127</v>
      </c>
      <c r="C150" s="21">
        <v>24159.3</v>
      </c>
      <c r="D150" s="22">
        <v>4110393</v>
      </c>
      <c r="E150" s="1">
        <v>16687.8</v>
      </c>
      <c r="F150" s="26">
        <v>7603469</v>
      </c>
      <c r="G150" s="1">
        <v>3671.7</v>
      </c>
      <c r="H150" s="23">
        <f t="shared" ref="H150" si="50">B150+D150+F150</f>
        <v>11725989</v>
      </c>
      <c r="I150" s="1">
        <f t="shared" ref="I150:I151" si="51">C150+E150+G150</f>
        <v>44518.799999999996</v>
      </c>
    </row>
    <row r="151" spans="1:9" ht="20.100000000000001" customHeight="1" x14ac:dyDescent="0.15">
      <c r="A151" s="11">
        <v>2025</v>
      </c>
      <c r="B151" s="17">
        <v>144166</v>
      </c>
      <c r="C151" s="27">
        <v>328443.59855</v>
      </c>
      <c r="D151" s="17">
        <v>45390887</v>
      </c>
      <c r="E151" s="17">
        <v>169331.457207</v>
      </c>
      <c r="F151" s="17">
        <v>93566969</v>
      </c>
      <c r="G151" s="17">
        <v>56312.609235999997</v>
      </c>
      <c r="H151" s="17">
        <v>139102022</v>
      </c>
      <c r="I151" s="17">
        <f t="shared" si="51"/>
        <v>554087.66499299998</v>
      </c>
    </row>
    <row r="152" spans="1:9" ht="20.100000000000001" customHeight="1" x14ac:dyDescent="0.15">
      <c r="A152" s="20" t="s">
        <v>2</v>
      </c>
      <c r="B152" s="22">
        <v>12269</v>
      </c>
      <c r="C152" s="21">
        <v>26262</v>
      </c>
      <c r="D152" s="22">
        <v>3523007</v>
      </c>
      <c r="E152" s="1">
        <v>14087.3</v>
      </c>
      <c r="F152" s="26">
        <v>7024664</v>
      </c>
      <c r="G152" s="1">
        <v>3184.2</v>
      </c>
      <c r="H152" s="23">
        <f t="shared" ref="H152" si="52">B152+D152+F152</f>
        <v>10559940</v>
      </c>
      <c r="I152" s="1">
        <f t="shared" ref="I152" si="53">C152+E152+G152</f>
        <v>43533.5</v>
      </c>
    </row>
    <row r="153" spans="1:9" ht="20.100000000000001" customHeight="1" x14ac:dyDescent="0.15">
      <c r="A153" s="20" t="s">
        <v>8</v>
      </c>
      <c r="B153" s="22">
        <v>11491</v>
      </c>
      <c r="C153" s="21">
        <v>26149.200000000001</v>
      </c>
      <c r="D153" s="22">
        <v>3562676</v>
      </c>
      <c r="E153" s="1">
        <v>12550.2</v>
      </c>
      <c r="F153" s="26">
        <v>6860048</v>
      </c>
      <c r="G153" s="1">
        <v>3133</v>
      </c>
      <c r="H153" s="23">
        <f t="shared" ref="H153" si="54">B153+D153+F153</f>
        <v>10434215</v>
      </c>
      <c r="I153" s="1">
        <f t="shared" ref="I153" si="55">C153+E153+G153</f>
        <v>41832.400000000001</v>
      </c>
    </row>
    <row r="154" spans="1:9" ht="20.100000000000001" customHeight="1" x14ac:dyDescent="0.15">
      <c r="A154" s="20" t="s">
        <v>9</v>
      </c>
      <c r="B154" s="22">
        <v>12239</v>
      </c>
      <c r="C154" s="21">
        <v>28096.77</v>
      </c>
      <c r="D154" s="22">
        <v>3916818</v>
      </c>
      <c r="E154" s="1">
        <v>14080.7</v>
      </c>
      <c r="F154" s="26">
        <v>7854823</v>
      </c>
      <c r="G154" s="1">
        <v>3650</v>
      </c>
      <c r="H154" s="23">
        <f t="shared" ref="H154" si="56">B154+D154+F154</f>
        <v>11783880</v>
      </c>
      <c r="I154" s="1">
        <f t="shared" ref="I154" si="57">C154+E154+G154</f>
        <v>45827.47</v>
      </c>
    </row>
    <row r="155" spans="1:9" ht="20.100000000000001" customHeight="1" x14ac:dyDescent="0.15">
      <c r="A155" s="20" t="s">
        <v>10</v>
      </c>
      <c r="B155" s="22">
        <v>12559</v>
      </c>
      <c r="C155" s="21">
        <v>28556.799999999999</v>
      </c>
      <c r="D155" s="22">
        <v>4034031</v>
      </c>
      <c r="E155" s="1">
        <v>16088.1</v>
      </c>
      <c r="F155" s="26">
        <v>7423308</v>
      </c>
      <c r="G155" s="1">
        <v>3742.7</v>
      </c>
      <c r="H155" s="23">
        <f t="shared" ref="H155" si="58">B155+D155+F155</f>
        <v>11469898</v>
      </c>
      <c r="I155" s="1">
        <f t="shared" ref="I155" si="59">C155+E155+G155</f>
        <v>48387.6</v>
      </c>
    </row>
    <row r="156" spans="1:9" ht="20.100000000000001" customHeight="1" x14ac:dyDescent="0.15">
      <c r="A156" s="20" t="s">
        <v>11</v>
      </c>
      <c r="B156" s="22">
        <v>11608</v>
      </c>
      <c r="C156" s="21">
        <v>29187.5</v>
      </c>
      <c r="D156" s="22">
        <v>3886885</v>
      </c>
      <c r="E156" s="1">
        <v>14295.2</v>
      </c>
      <c r="F156" s="26">
        <v>7562172</v>
      </c>
      <c r="G156" s="1">
        <v>3699.4</v>
      </c>
      <c r="H156" s="23">
        <f t="shared" ref="H156" si="60">B156+D156+F156</f>
        <v>11460665</v>
      </c>
      <c r="I156" s="1">
        <f t="shared" ref="I156" si="61">C156+E156+G156</f>
        <v>47182.1</v>
      </c>
    </row>
    <row r="157" spans="1:9" ht="20.100000000000001" customHeight="1" x14ac:dyDescent="0.15">
      <c r="A157" s="20" t="s">
        <v>12</v>
      </c>
      <c r="B157" s="22">
        <v>11940</v>
      </c>
      <c r="C157" s="21">
        <v>26849.200000000001</v>
      </c>
      <c r="D157" s="22">
        <v>3850594</v>
      </c>
      <c r="E157" s="1">
        <v>14201.8</v>
      </c>
      <c r="F157" s="26">
        <v>7629003</v>
      </c>
      <c r="G157" s="1">
        <v>3735.5</v>
      </c>
      <c r="H157" s="23">
        <f t="shared" ref="H157:H158" si="62">B157+D157+F157</f>
        <v>11491537</v>
      </c>
      <c r="I157" s="1">
        <f t="shared" ref="I157:I158" si="63">C157+E157+G157</f>
        <v>44786.5</v>
      </c>
    </row>
    <row r="158" spans="1:9" ht="20.100000000000001" customHeight="1" x14ac:dyDescent="0.15">
      <c r="A158" s="20" t="s">
        <v>13</v>
      </c>
      <c r="B158" s="22">
        <v>12682</v>
      </c>
      <c r="C158" s="21">
        <v>29610.6</v>
      </c>
      <c r="D158" s="22">
        <v>3801820</v>
      </c>
      <c r="E158" s="1">
        <v>14736.9</v>
      </c>
      <c r="F158" s="26">
        <v>7804798</v>
      </c>
      <c r="G158" s="1">
        <v>4072.4</v>
      </c>
      <c r="H158" s="23">
        <f t="shared" si="62"/>
        <v>11619300</v>
      </c>
      <c r="I158" s="1">
        <f t="shared" si="63"/>
        <v>48419.9</v>
      </c>
    </row>
    <row r="159" spans="1:9" ht="20.100000000000001" customHeight="1" x14ac:dyDescent="0.15">
      <c r="A159" s="20" t="s">
        <v>14</v>
      </c>
      <c r="B159" s="22">
        <v>11566</v>
      </c>
      <c r="C159" s="21">
        <v>27026.9</v>
      </c>
      <c r="D159" s="22">
        <v>3618072</v>
      </c>
      <c r="E159" s="1">
        <v>13633.1</v>
      </c>
      <c r="F159" s="26">
        <v>7512441</v>
      </c>
      <c r="G159" s="1">
        <v>3909.6</v>
      </c>
      <c r="H159" s="23">
        <f t="shared" ref="H159" si="64">B159+D159+F159</f>
        <v>11142079</v>
      </c>
      <c r="I159" s="1">
        <f t="shared" ref="I159" si="65">C159+E159+G159</f>
        <v>44569.599999999999</v>
      </c>
    </row>
    <row r="160" spans="1:9" ht="20.100000000000001" customHeight="1" x14ac:dyDescent="0.15">
      <c r="A160" s="20" t="s">
        <v>15</v>
      </c>
      <c r="B160" s="22">
        <v>12117</v>
      </c>
      <c r="C160" s="21">
        <v>31440.5</v>
      </c>
      <c r="D160" s="22">
        <v>4046650</v>
      </c>
      <c r="E160" s="1">
        <v>15059.9</v>
      </c>
      <c r="F160" s="26">
        <v>7764694</v>
      </c>
      <c r="G160" s="1">
        <v>4102.3</v>
      </c>
      <c r="H160" s="23">
        <f t="shared" ref="H160" si="66">B160+D160+F160</f>
        <v>11823461</v>
      </c>
      <c r="I160" s="1">
        <f t="shared" ref="I160" si="67">C160+E160+G160</f>
        <v>50602.700000000004</v>
      </c>
    </row>
    <row r="161" spans="1:9" ht="20.100000000000001" customHeight="1" x14ac:dyDescent="0.15">
      <c r="A161" s="20" t="s">
        <v>16</v>
      </c>
      <c r="B161" s="22">
        <v>12674</v>
      </c>
      <c r="C161" s="21">
        <v>29813.8</v>
      </c>
      <c r="D161" s="22">
        <v>3880791</v>
      </c>
      <c r="E161" s="1">
        <v>13895.5</v>
      </c>
      <c r="F161" s="26">
        <v>8525667</v>
      </c>
      <c r="G161" s="1">
        <v>6772.2</v>
      </c>
      <c r="H161" s="23">
        <f t="shared" ref="H161" si="68">B161+D161+F161</f>
        <v>12419132</v>
      </c>
      <c r="I161" s="1">
        <f t="shared" ref="I161" si="69">C161+E161+G161</f>
        <v>50481.5</v>
      </c>
    </row>
    <row r="162" spans="1:9" ht="20.100000000000001" customHeight="1" x14ac:dyDescent="0.15">
      <c r="A162" s="20" t="s">
        <v>17</v>
      </c>
      <c r="B162" s="22">
        <v>10991</v>
      </c>
      <c r="C162" s="21">
        <v>25530.9</v>
      </c>
      <c r="D162" s="22">
        <v>3406903</v>
      </c>
      <c r="E162" s="1">
        <v>12174.5</v>
      </c>
      <c r="F162" s="26">
        <v>8307527</v>
      </c>
      <c r="G162" s="1">
        <v>6921.6</v>
      </c>
      <c r="H162" s="23">
        <f t="shared" ref="H162" si="70">B162+D162+F162</f>
        <v>11725421</v>
      </c>
      <c r="I162" s="1">
        <f t="shared" ref="I162" si="71">C162+E162+G162</f>
        <v>44627</v>
      </c>
    </row>
    <row r="163" spans="1:9" ht="20.100000000000001" customHeight="1" x14ac:dyDescent="0.15">
      <c r="A163" s="20" t="s">
        <v>18</v>
      </c>
      <c r="B163" s="22">
        <v>12030</v>
      </c>
      <c r="C163" s="21">
        <v>19919.5</v>
      </c>
      <c r="D163" s="22">
        <v>3862640</v>
      </c>
      <c r="E163" s="1">
        <v>14528.3</v>
      </c>
      <c r="F163" s="26">
        <v>9297824</v>
      </c>
      <c r="G163" s="1">
        <v>9389.7000000000007</v>
      </c>
      <c r="H163" s="23">
        <f t="shared" ref="H163" si="72">B163+D163+F163</f>
        <v>13172494</v>
      </c>
      <c r="I163" s="1">
        <f t="shared" ref="I163:I165" si="73">C163+E163+G163</f>
        <v>43837.5</v>
      </c>
    </row>
    <row r="164" spans="1:9" ht="20.100000000000001" customHeight="1" x14ac:dyDescent="0.15">
      <c r="A164" s="11">
        <v>2026</v>
      </c>
      <c r="B164" s="17"/>
      <c r="C164" s="27"/>
      <c r="D164" s="17"/>
      <c r="E164" s="17"/>
      <c r="F164" s="17"/>
      <c r="G164" s="17"/>
      <c r="H164" s="17"/>
      <c r="I164" s="17"/>
    </row>
    <row r="165" spans="1:9" ht="20.100000000000001" customHeight="1" x14ac:dyDescent="0.15">
      <c r="A165" s="20" t="s">
        <v>2</v>
      </c>
      <c r="B165" s="22">
        <v>10002</v>
      </c>
      <c r="C165" s="21">
        <v>21770.6</v>
      </c>
      <c r="D165" s="22">
        <v>2987020</v>
      </c>
      <c r="E165" s="1">
        <v>11502.4</v>
      </c>
      <c r="F165" s="26">
        <v>8828697</v>
      </c>
      <c r="G165" s="1">
        <v>8000.2</v>
      </c>
      <c r="H165" s="23">
        <f t="shared" ref="H165" si="74">B165+D165+F165</f>
        <v>11825719</v>
      </c>
      <c r="I165" s="1">
        <f t="shared" si="73"/>
        <v>41273.199999999997</v>
      </c>
    </row>
    <row r="166" spans="1:9" ht="20.100000000000001" customHeight="1" x14ac:dyDescent="0.15">
      <c r="A166" s="20" t="s">
        <v>8</v>
      </c>
      <c r="B166" s="22">
        <v>10419</v>
      </c>
      <c r="C166" s="21">
        <v>20567.3</v>
      </c>
      <c r="D166" s="22">
        <v>3011976</v>
      </c>
      <c r="E166" s="1">
        <v>11294.6</v>
      </c>
      <c r="F166" s="26">
        <v>8821391</v>
      </c>
      <c r="G166" s="1">
        <v>8257.9</v>
      </c>
      <c r="H166" s="23">
        <f t="shared" ref="H166" si="75">B166+D166+F166</f>
        <v>11843786</v>
      </c>
      <c r="I166" s="1">
        <f t="shared" ref="I166:I167" si="76">C166+E166+G166</f>
        <v>40119.800000000003</v>
      </c>
    </row>
    <row r="167" spans="1:9" ht="20.100000000000001" customHeight="1" x14ac:dyDescent="0.15">
      <c r="A167" s="20" t="s">
        <v>9</v>
      </c>
      <c r="B167" s="22">
        <v>11666</v>
      </c>
      <c r="C167" s="21">
        <v>22976.799999999999</v>
      </c>
      <c r="D167" s="22">
        <v>3245445</v>
      </c>
      <c r="E167" s="1">
        <v>12108</v>
      </c>
      <c r="F167" s="26">
        <v>10289459</v>
      </c>
      <c r="G167" s="1">
        <v>9303.5</v>
      </c>
      <c r="H167" s="23">
        <f t="shared" ref="H167" si="77">B167+D167+F167</f>
        <v>13546570</v>
      </c>
      <c r="I167" s="1">
        <f t="shared" si="76"/>
        <v>44388.3</v>
      </c>
    </row>
    <row r="168" spans="1:9" ht="20.100000000000001" customHeight="1" x14ac:dyDescent="0.15">
      <c r="A168" s="20" t="s">
        <v>12</v>
      </c>
      <c r="B168" s="22">
        <v>11481</v>
      </c>
      <c r="C168" s="21">
        <v>22601.3</v>
      </c>
      <c r="D168" s="22">
        <v>3272803</v>
      </c>
      <c r="E168" s="1">
        <v>13883.1</v>
      </c>
      <c r="F168" s="26">
        <v>10230352</v>
      </c>
      <c r="G168" s="1">
        <v>10913.1</v>
      </c>
      <c r="H168" s="23">
        <f t="shared" ref="H168:H170" si="78">B168+D168+F168</f>
        <v>13514636</v>
      </c>
      <c r="I168" s="1">
        <f t="shared" ref="I168:I170" si="79">C168+E168+G168</f>
        <v>47397.5</v>
      </c>
    </row>
    <row r="169" spans="1:9" ht="20.100000000000001" customHeight="1" x14ac:dyDescent="0.15">
      <c r="A169" s="20" t="s">
        <v>11</v>
      </c>
      <c r="B169" s="22">
        <v>10542</v>
      </c>
      <c r="C169" s="21">
        <v>22935.7</v>
      </c>
      <c r="D169" s="22">
        <v>3155963</v>
      </c>
      <c r="E169" s="1">
        <v>12129.8</v>
      </c>
      <c r="F169" s="26">
        <v>9889076</v>
      </c>
      <c r="G169" s="1">
        <v>9963.1</v>
      </c>
      <c r="H169" s="23">
        <f t="shared" si="78"/>
        <v>13055581</v>
      </c>
      <c r="I169" s="1">
        <f t="shared" si="79"/>
        <v>45028.6</v>
      </c>
    </row>
    <row r="170" spans="1:9" ht="20.100000000000001" customHeight="1" x14ac:dyDescent="0.15">
      <c r="A170" s="20" t="s">
        <v>12</v>
      </c>
      <c r="B170" s="22">
        <v>11139</v>
      </c>
      <c r="C170" s="21">
        <v>25979.599999999999</v>
      </c>
      <c r="D170" s="22">
        <v>3123405</v>
      </c>
      <c r="E170" s="1">
        <v>13469.2</v>
      </c>
      <c r="F170" s="26">
        <v>9701667</v>
      </c>
      <c r="G170" s="1">
        <v>10836.8</v>
      </c>
      <c r="H170" s="23">
        <f t="shared" si="78"/>
        <v>12836211</v>
      </c>
      <c r="I170" s="1">
        <f t="shared" si="79"/>
        <v>50285.600000000006</v>
      </c>
    </row>
    <row r="171" spans="1:9" ht="20.100000000000001" customHeight="1" x14ac:dyDescent="0.15">
      <c r="A171" s="20" t="s">
        <v>13</v>
      </c>
      <c r="B171" s="22">
        <v>12755</v>
      </c>
      <c r="C171" s="21">
        <v>23071.8</v>
      </c>
      <c r="D171" s="22">
        <v>3112209</v>
      </c>
      <c r="E171" s="1">
        <v>12490.5</v>
      </c>
      <c r="F171" s="26">
        <v>9827688</v>
      </c>
      <c r="G171" s="1">
        <v>11733.1</v>
      </c>
      <c r="H171" s="23">
        <f t="shared" ref="H171" si="80">B171+D171+F171</f>
        <v>12952652</v>
      </c>
      <c r="I171" s="1">
        <f t="shared" ref="I171" si="81">C171+E171+G171</f>
        <v>47295.4</v>
      </c>
    </row>
  </sheetData>
  <mergeCells count="4">
    <mergeCell ref="B6:C6"/>
    <mergeCell ref="H5:I5"/>
    <mergeCell ref="D6:E6"/>
    <mergeCell ref="F6:G6"/>
  </mergeCells>
  <phoneticPr fontId="0" type="noConversion"/>
  <pageMargins left="0.55118110236220474" right="0.55118110236220474" top="0.98425196850393704" bottom="0.98425196850393704" header="0.51181102362204722" footer="0.51181102362204722"/>
  <pageSetup paperSize="9" scale="96" orientation="portrait" r:id="rId1"/>
  <headerFooter alignWithMargins="0"/>
  <rowBreaks count="11" manualBreakCount="11">
    <brk id="20" max="16383" man="1"/>
    <brk id="33" max="16383" man="1"/>
    <brk id="46" max="16383" man="1"/>
    <brk id="59" max="16383" man="1"/>
    <brk id="72" max="16383" man="1"/>
    <brk id="85" max="16383" man="1"/>
    <brk id="98" max="16383" man="1"/>
    <brk id="111" max="16383" man="1"/>
    <brk id="124" max="16383" man="1"/>
    <brk id="137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Maksājumu skaits un apjoms</vt:lpstr>
      <vt:lpstr>'Maksājumu skaits un apjoms'!Drukāt_virsrakstus</vt:lpstr>
    </vt:vector>
  </TitlesOfParts>
  <Company>Latvijas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Latvijas Bankas starpbanku maksājumu sistēmu statistika</dc:title>
  <dc:creator>Inga Saskova</dc:creator>
  <cp:lastModifiedBy>Edīte Grīnvalde</cp:lastModifiedBy>
  <cp:lastPrinted>2026-01-08T08:56:01Z</cp:lastPrinted>
  <dcterms:created xsi:type="dcterms:W3CDTF">2000-02-23T12:15:39Z</dcterms:created>
  <dcterms:modified xsi:type="dcterms:W3CDTF">2026-08-10T07:53:37Z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