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0" yWindow="720" windowWidth="11760" windowHeight="9930"/>
  </bookViews>
  <sheets>
    <sheet name="Kopsavilkums" sheetId="10" r:id="rId1"/>
    <sheet name="1. dati" sheetId="1" r:id="rId2"/>
    <sheet name="1.1." sheetId="11" r:id="rId3"/>
    <sheet name="1.2." sheetId="12" r:id="rId4"/>
    <sheet name="2. dati" sheetId="2" r:id="rId5"/>
    <sheet name="2.1." sheetId="13" r:id="rId6"/>
    <sheet name="3. dati" sheetId="3" r:id="rId7"/>
    <sheet name="3.1" sheetId="14" r:id="rId8"/>
    <sheet name="4. dati" sheetId="4" r:id="rId9"/>
    <sheet name="4.1." sheetId="15" r:id="rId10"/>
    <sheet name="5. dati" sheetId="5" r:id="rId11"/>
    <sheet name="5.1" sheetId="19" r:id="rId12"/>
    <sheet name="5.2." sheetId="17" r:id="rId13"/>
    <sheet name="6. dati" sheetId="7" r:id="rId14"/>
    <sheet name="6.1. 6.2" sheetId="18" r:id="rId15"/>
  </sheets>
  <definedNames>
    <definedName name="_xlnm.Print_Area" localSheetId="1">'1. dati'!$A$1:$C$56</definedName>
    <definedName name="_xlnm.Print_Area" localSheetId="4">'2. dati'!$A$1:$B$85</definedName>
    <definedName name="_xlnm.Print_Area" localSheetId="6">'3. dati'!$A$1:$B$60</definedName>
    <definedName name="_xlnm.Print_Area" localSheetId="8">'4. dati'!$A$1:$E$31</definedName>
    <definedName name="_xlnm.Print_Area" localSheetId="10">'5. dati'!$A$1:$H$49</definedName>
    <definedName name="_xlnm.Print_Area" localSheetId="13">'6. dati'!$A$1:$G$2556</definedName>
    <definedName name="_xlnm.Print_Area" localSheetId="0">Kopsavilkums!$A$1:$C$11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CSP un Latvijas Bankas aprēķins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"Šaurā definīcija", plašāka informācija atrodama faila "PKR orientieris" pirmajā izklājlapā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 un CSP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Bankas apkopotie monetāro finanšu iestāžu "Mēneša bilances pārskata" dati, Latvijas Bankas un FKTK aprēķins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Bankas apkopotie monetāro finanšu iestāžu "Mēneša bilances pārskata" dati, CSP dati</t>
        </r>
      </text>
    </comment>
  </commentList>
</comments>
</file>

<file path=xl/sharedStrings.xml><?xml version="1.0" encoding="utf-8"?>
<sst xmlns="http://schemas.openxmlformats.org/spreadsheetml/2006/main" count="340" uniqueCount="72">
  <si>
    <t>Periods</t>
  </si>
  <si>
    <t>Kredītu gada pieauguma temps</t>
  </si>
  <si>
    <t>Sviras rādītājs</t>
  </si>
  <si>
    <t>Period: 01.01.2005 - 31.10.2014</t>
  </si>
  <si>
    <t>Date</t>
  </si>
  <si>
    <t>OMX Riga visu akciju indekss (OMXR)</t>
  </si>
  <si>
    <t xml:space="preserve">Dati no </t>
  </si>
  <si>
    <t>http://www.nasdaqomxbaltic.com/market/?pg=charts&amp;lang=lv&amp;idx_main%5B%5D=OMXBBGI&amp;idx_main%5B%5D=OMXR&amp;add_index=OMXBBPI&amp;add_equity=LT0000128266&amp;period=other&amp;start=01.01.2005&amp;end=31.10.2014</t>
  </si>
  <si>
    <t>Par indeksiem</t>
  </si>
  <si>
    <t>http://www.nasdaqomxbaltic.com/lv/indexes/par-indeksiem/indeksu-apraksti/</t>
  </si>
  <si>
    <t>Procentu maksājumu segums (attiecīgajā ceturksnī)</t>
  </si>
  <si>
    <t>Procentu maksājumu segums (4 ceturkšņu slīdošais vidējais)</t>
  </si>
  <si>
    <t>Mājokļu cenu indeksa attiecība pret vidējās neto darba samaksas indeksu</t>
  </si>
  <si>
    <t xml:space="preserve">CSP mājokļu cenu indeksa gada pieauguma tempi, %
</t>
  </si>
  <si>
    <t xml:space="preserve">ESRK ieteiktie rādītāji </t>
  </si>
  <si>
    <t xml:space="preserve">2. Kreditēšanas attīstība </t>
  </si>
  <si>
    <t xml:space="preserve">3. Ārējā nesabalansētība </t>
  </si>
  <si>
    <t xml:space="preserve">5. Privātā sektora parāda slogs </t>
  </si>
  <si>
    <t>Izvēlētie rādītāji</t>
  </si>
  <si>
    <t>1.1. Mājokļu cenu indeksa attiecība pret vidējās neto darba samaksas indeksu</t>
  </si>
  <si>
    <t>2.1. Kredītu gada pieauguma temps, %</t>
  </si>
  <si>
    <t>3.1. Tekošā konta attiecība pret IKP, %</t>
  </si>
  <si>
    <t>1.2. CSP mājokļu cenu indeksa gada pieauguma tempi, %</t>
  </si>
  <si>
    <t>4.1. Sviras rādītājs</t>
  </si>
  <si>
    <t>6.1. OMX Riga visu akciju indekss (OMXR)</t>
  </si>
  <si>
    <t>Komerciālā un mājokļu nekustamā īpašuma cenas un ienākumu attiecība</t>
  </si>
  <si>
    <t>Cenu novirzes un izaugsmes tempi</t>
  </si>
  <si>
    <t>Reālais kopējais/ banku kreditēšanas pieaugums</t>
  </si>
  <si>
    <t>Deflācijas M3 tendenču novirze</t>
  </si>
  <si>
    <t xml:space="preserve">Tekošā konta bilance pret IKP </t>
  </si>
  <si>
    <t>Parādu apkalpošanas un ienākumu attiecība</t>
  </si>
  <si>
    <t>Reālais pašu kapitāla cenu pieaugums</t>
  </si>
  <si>
    <t>1. Iespējamā īpašumu cenu pārvērtēšana</t>
  </si>
  <si>
    <t>4. Banku bilanču noturība</t>
  </si>
  <si>
    <t>6.  Potenciāli nepareizi iecenoti riski</t>
  </si>
  <si>
    <t xml:space="preserve">OMX Baltic Benchmark indekss (OMXBB) </t>
  </si>
  <si>
    <t>Tekošā konta bilance pret IKP, %</t>
  </si>
  <si>
    <t>5.1. Privātā sektora (mājsaimniecību un nefinanšu sabiedrību) gada procentu maksājumu attiecība IKP, %</t>
  </si>
  <si>
    <t xml:space="preserve">6.2. OMX Baltic Benchmark indekss (OMXBB) </t>
  </si>
  <si>
    <t>5.2. Nefinanšu sabiedrību procentu maksājumu segums (4 ceturkšņu slīdošais vidējais)</t>
  </si>
  <si>
    <t>1. cet. 2001</t>
  </si>
  <si>
    <t>2.</t>
  </si>
  <si>
    <t>3.</t>
  </si>
  <si>
    <t>4.</t>
  </si>
  <si>
    <t>1. cet. 2002</t>
  </si>
  <si>
    <t>1. cet. 2003</t>
  </si>
  <si>
    <t>1. cet. 2004</t>
  </si>
  <si>
    <t>1. cet. 2005</t>
  </si>
  <si>
    <t>1. cet. 2006</t>
  </si>
  <si>
    <t>1. cet. 2007</t>
  </si>
  <si>
    <t>1. cet. 2008</t>
  </si>
  <si>
    <t>1. cet. 2009</t>
  </si>
  <si>
    <t>1. cet. 2010</t>
  </si>
  <si>
    <t>1. cet. 2011</t>
  </si>
  <si>
    <t>1. cet. 2012</t>
  </si>
  <si>
    <t>1. cet. 2013</t>
  </si>
  <si>
    <t>1. cet. 2014</t>
  </si>
  <si>
    <t>1. cet. 1994</t>
  </si>
  <si>
    <t>1. cet. 1995</t>
  </si>
  <si>
    <t>1. cet. 1996</t>
  </si>
  <si>
    <t>1. cet. 1997</t>
  </si>
  <si>
    <t>1. cet. 1998</t>
  </si>
  <si>
    <t>1. cet. 1999</t>
  </si>
  <si>
    <t>1. cet. 2000</t>
  </si>
  <si>
    <t>Bāzele III ieteiktais minimālais sviras rādītājs (3%)</t>
  </si>
  <si>
    <t>Mājsaimniecību gada procentu maksājumi pret IKP, %</t>
  </si>
  <si>
    <t>Nefinanšu sabiedrību gada procentu maksājumi pret IKP, %</t>
  </si>
  <si>
    <t>Privātā sektora kopā gada procentu maksājumi pret IKP, %</t>
  </si>
  <si>
    <t xml:space="preserve">Papildu rādītāju grupa </t>
  </si>
  <si>
    <t>Sākot ar 2014. gadu, sviras rādītājs aprēķināts pēc CRR* noteiktās metodoloģijas</t>
  </si>
  <si>
    <t>* Eiropas Parlamenta un Padomes Regula (ES) Nr. 575/2013  (2013.g. 26. jūnijs) par prudenciālajām prasībām attiecībā uz kredītiestādēm un ieguldījumu brokeru sabiedrībām, ar ko groza Regulu (ES) Nr 648/2012</t>
  </si>
  <si>
    <t xml:space="preserve">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</si>
</sst>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u/>
      <sz val="10"/>
      <color theme="10"/>
      <name val="Arial Narrow"/>
      <family val="2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0" fontId="8" fillId="0" borderId="0"/>
    <xf numFmtId="165" fontId="10" fillId="2" borderId="0" applyNumberFormat="0" applyFill="0" applyBorder="0">
      <alignment horizontal="right"/>
    </xf>
    <xf numFmtId="165" fontId="11" fillId="2" borderId="0" applyNumberFormat="0" applyFill="0" applyBorder="0">
      <alignment horizontal="right"/>
    </xf>
    <xf numFmtId="165" fontId="12" fillId="2" borderId="0" applyFill="0" applyBorder="0">
      <alignment horizontal="right"/>
    </xf>
    <xf numFmtId="0" fontId="6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0" applyFont="1"/>
    <xf numFmtId="0" fontId="8" fillId="0" borderId="0" xfId="0" applyFont="1" applyBorder="1"/>
    <xf numFmtId="165" fontId="0" fillId="0" borderId="0" xfId="0" applyNumberFormat="1"/>
    <xf numFmtId="3" fontId="9" fillId="0" borderId="0" xfId="15" applyNumberFormat="1" applyFont="1" applyFill="1"/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/>
    <xf numFmtId="14" fontId="8" fillId="0" borderId="0" xfId="0" applyNumberFormat="1" applyFont="1"/>
    <xf numFmtId="0" fontId="16" fillId="0" borderId="0" xfId="0" applyFont="1"/>
    <xf numFmtId="3" fontId="16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8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2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center" wrapText="1" readingOrder="1"/>
    </xf>
    <xf numFmtId="4" fontId="23" fillId="0" borderId="0" xfId="0" applyNumberFormat="1" applyFont="1"/>
    <xf numFmtId="0" fontId="23" fillId="0" borderId="0" xfId="0" applyFont="1"/>
    <xf numFmtId="4" fontId="9" fillId="0" borderId="0" xfId="0" applyNumberFormat="1" applyFont="1"/>
    <xf numFmtId="0" fontId="9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1" fillId="0" borderId="0" xfId="2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166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3" fillId="0" borderId="0" xfId="0" applyNumberFormat="1" applyFont="1" applyFill="1" applyAlignment="1">
      <alignment horizontal="center" vertical="center" wrapText="1"/>
    </xf>
    <xf numFmtId="4" fontId="23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3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14" fontId="1" fillId="0" borderId="0" xfId="0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>
      <alignment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8" fillId="0" borderId="0" xfId="18" applyFont="1" applyAlignment="1" applyProtection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0" xfId="18" applyFont="1" applyAlignment="1" applyProtection="1">
      <alignment wrapText="1"/>
    </xf>
    <xf numFmtId="0" fontId="8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Mājokļu cenu indeksa attiecība pret vidējās neto darba samaksas indeksu</a:t>
            </a:r>
          </a:p>
        </c:rich>
      </c:tx>
      <c:layout>
        <c:manualLayout>
          <c:xMode val="edge"/>
          <c:yMode val="edge"/>
          <c:x val="9.7658942068362689E-2"/>
          <c:y val="4.60199572445938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42E-2"/>
          <c:y val="0.17937324244199654"/>
          <c:w val="0.88074679349077456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'1. dati'!$B$1</c:f>
              <c:strCache>
                <c:ptCount val="1"/>
                <c:pt idx="0">
                  <c:v>Mājokļu cenu indeksa attiecība pret vidējās neto darba samaksas indeksu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'1. dati'!$A$2:$A$56</c:f>
              <c:strCache>
                <c:ptCount val="55"/>
                <c:pt idx="0">
                  <c:v>1. cet. 2001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2006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2007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2008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2009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2010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2011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2012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2013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2014</c:v>
                </c:pt>
                <c:pt idx="53">
                  <c:v>2.</c:v>
                </c:pt>
                <c:pt idx="54">
                  <c:v>3</c:v>
                </c:pt>
              </c:strCache>
            </c:strRef>
          </c:cat>
          <c:val>
            <c:numRef>
              <c:f>'1. dati'!$B$2:$B$56</c:f>
              <c:numCache>
                <c:formatCode>0.00</c:formatCode>
                <c:ptCount val="55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1.0038461538461536</c:v>
                </c:pt>
                <c:pt idx="44">
                  <c:v>1.0436392405063288</c:v>
                </c:pt>
                <c:pt idx="45">
                  <c:v>1.0280840163934426</c:v>
                </c:pt>
                <c:pt idx="46">
                  <c:v>1.0433401221995926</c:v>
                </c:pt>
                <c:pt idx="47">
                  <c:v>1.0351796407185629</c:v>
                </c:pt>
                <c:pt idx="48">
                  <c:v>1.0467943548387095</c:v>
                </c:pt>
                <c:pt idx="49">
                  <c:v>1.0517217898832683</c:v>
                </c:pt>
                <c:pt idx="50">
                  <c:v>1.0498560460652591</c:v>
                </c:pt>
                <c:pt idx="51">
                  <c:v>1.058943396226415</c:v>
                </c:pt>
                <c:pt idx="52">
                  <c:v>1.0571270718232042</c:v>
                </c:pt>
                <c:pt idx="53">
                  <c:v>1.0437903225806451</c:v>
                </c:pt>
                <c:pt idx="54">
                  <c:v>1.0790459363957596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70944"/>
        <c:axId val="135572480"/>
      </c:lineChart>
      <c:catAx>
        <c:axId val="1355709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355724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5724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35570944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CSP mājokļu cenu indeksa gada pieauguma tempi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2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5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'1. dati'!$C$1</c:f>
              <c:strCache>
                <c:ptCount val="1"/>
                <c:pt idx="0">
                  <c:v>CSP mājokļu cenu indeksa gada pieauguma tempi, %
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'1. dati'!$A$6:$A$56</c:f>
              <c:strCache>
                <c:ptCount val="51"/>
                <c:pt idx="0">
                  <c:v>1. cet. 2002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2007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2008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2009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2010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2011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2012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2013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2014</c:v>
                </c:pt>
                <c:pt idx="49">
                  <c:v>2.</c:v>
                </c:pt>
                <c:pt idx="50">
                  <c:v>3</c:v>
                </c:pt>
              </c:strCache>
            </c:strRef>
          </c:cat>
          <c:val>
            <c:numRef>
              <c:f>'1. dati'!$C$6:$C$56</c:f>
              <c:numCache>
                <c:formatCode>0.00</c:formatCode>
                <c:ptCount val="51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3.5614322941800935</c:v>
                </c:pt>
                <c:pt idx="40">
                  <c:v>1.5519630484988483</c:v>
                </c:pt>
                <c:pt idx="41">
                  <c:v>1.2165229232864192</c:v>
                </c:pt>
                <c:pt idx="42">
                  <c:v>0.12313104661390639</c:v>
                </c:pt>
                <c:pt idx="43">
                  <c:v>7.4091332712022506</c:v>
                </c:pt>
                <c:pt idx="44">
                  <c:v>4.9577003547712053</c:v>
                </c:pt>
                <c:pt idx="45">
                  <c:v>7.7495739528208816</c:v>
                </c:pt>
                <c:pt idx="46">
                  <c:v>6.7726633872101161</c:v>
                </c:pt>
                <c:pt idx="47">
                  <c:v>8.2169197396963227</c:v>
                </c:pt>
                <c:pt idx="48">
                  <c:v>10.556422256890286</c:v>
                </c:pt>
                <c:pt idx="49">
                  <c:v>7.7416132523100032</c:v>
                </c:pt>
                <c:pt idx="50">
                  <c:v>11.6577540106952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40096"/>
        <c:axId val="97150080"/>
      </c:lineChart>
      <c:catAx>
        <c:axId val="971400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97150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7150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9714009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Kredītu gada pieauguma temps</a:t>
            </a:r>
          </a:p>
        </c:rich>
      </c:tx>
      <c:layout>
        <c:manualLayout>
          <c:xMode val="edge"/>
          <c:yMode val="edge"/>
          <c:x val="0.3264326773659820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82E-2"/>
          <c:y val="0.15845508005809042"/>
          <c:w val="0.90531322909729639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'2. dati'!$B$1</c:f>
              <c:strCache>
                <c:ptCount val="1"/>
                <c:pt idx="0">
                  <c:v>Kredītu gada pieauguma temps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'2. dati'!$A$26:$A$85</c:f>
              <c:strCache>
                <c:ptCount val="60"/>
                <c:pt idx="0">
                  <c:v>1. cet. 2000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2006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2007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2008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2009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2010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2011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2012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2013</c:v>
                </c:pt>
                <c:pt idx="53">
                  <c:v>2.</c:v>
                </c:pt>
                <c:pt idx="54">
                  <c:v>3.</c:v>
                </c:pt>
                <c:pt idx="55">
                  <c:v>4.</c:v>
                </c:pt>
                <c:pt idx="56">
                  <c:v>1. cet. 2014</c:v>
                </c:pt>
                <c:pt idx="57">
                  <c:v>2.</c:v>
                </c:pt>
                <c:pt idx="58">
                  <c:v>3.</c:v>
                </c:pt>
                <c:pt idx="59">
                  <c:v>4</c:v>
                </c:pt>
              </c:strCache>
            </c:strRef>
          </c:cat>
          <c:val>
            <c:numRef>
              <c:f>'2. dati'!$B$26:$B$85</c:f>
              <c:numCache>
                <c:formatCode>_ * #,##0_ ;_ * \-#,##0_ ;_ * "-"??_ ;_ @_ </c:formatCode>
                <c:ptCount val="60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-8.7844230231506728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056"/>
        <c:axId val="142775424"/>
      </c:lineChart>
      <c:catAx>
        <c:axId val="1427490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1427754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427754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14274905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Tekošā konta bilance pret IKP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82E-2"/>
          <c:y val="0.17309779372682477"/>
          <c:w val="0.89505719547692231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'3. dati'!$B$1</c:f>
              <c:strCache>
                <c:ptCount val="1"/>
                <c:pt idx="0">
                  <c:v>Tekošā konta bilance pret IKP,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'3. dati'!$A$2:$A$60</c:f>
              <c:strCache>
                <c:ptCount val="59"/>
                <c:pt idx="0">
                  <c:v>1. cet. 2000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2006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2007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2008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2009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2010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2011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2012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2013</c:v>
                </c:pt>
                <c:pt idx="53">
                  <c:v>2.</c:v>
                </c:pt>
                <c:pt idx="54">
                  <c:v>3.</c:v>
                </c:pt>
                <c:pt idx="55">
                  <c:v>4.</c:v>
                </c:pt>
                <c:pt idx="56">
                  <c:v>1. cet. 2014</c:v>
                </c:pt>
                <c:pt idx="57">
                  <c:v>2.</c:v>
                </c:pt>
                <c:pt idx="58">
                  <c:v>3</c:v>
                </c:pt>
              </c:strCache>
            </c:strRef>
          </c:cat>
          <c:val>
            <c:numRef>
              <c:f>'3. dati'!$B$2:$B$60</c:f>
              <c:numCache>
                <c:formatCode>#,##0</c:formatCode>
                <c:ptCount val="59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-9.7973548933126047</c:v>
                </c:pt>
                <c:pt idx="21">
                  <c:v>-10.551293197336026</c:v>
                </c:pt>
                <c:pt idx="22">
                  <c:v>-12.097266471663707</c:v>
                </c:pt>
                <c:pt idx="23">
                  <c:v>-14.148625599732554</c:v>
                </c:pt>
                <c:pt idx="24">
                  <c:v>-14.62943277417275</c:v>
                </c:pt>
                <c:pt idx="25">
                  <c:v>-17.943131273295798</c:v>
                </c:pt>
                <c:pt idx="26">
                  <c:v>-23.200007016719734</c:v>
                </c:pt>
                <c:pt idx="27">
                  <c:v>-25.881396257746047</c:v>
                </c:pt>
                <c:pt idx="28">
                  <c:v>-22.208064706805299</c:v>
                </c:pt>
                <c:pt idx="29">
                  <c:v>-21.346454798674802</c:v>
                </c:pt>
                <c:pt idx="30">
                  <c:v>-22.73162637582281</c:v>
                </c:pt>
                <c:pt idx="31">
                  <c:v>-17.401287531676626</c:v>
                </c:pt>
                <c:pt idx="32">
                  <c:v>-15.6430127945302</c:v>
                </c:pt>
                <c:pt idx="33">
                  <c:v>-14.323666427306669</c:v>
                </c:pt>
                <c:pt idx="34">
                  <c:v>-11.924186269929669</c:v>
                </c:pt>
                <c:pt idx="35">
                  <c:v>-7.5842100250665938</c:v>
                </c:pt>
                <c:pt idx="36">
                  <c:v>0.65800536116906894</c:v>
                </c:pt>
                <c:pt idx="37">
                  <c:v>13.02415752626055</c:v>
                </c:pt>
                <c:pt idx="38">
                  <c:v>8.4173515006374107</c:v>
                </c:pt>
                <c:pt idx="39">
                  <c:v>9.9898784252087545</c:v>
                </c:pt>
                <c:pt idx="40">
                  <c:v>7.3793010848063716</c:v>
                </c:pt>
                <c:pt idx="41">
                  <c:v>4.6639013299919316</c:v>
                </c:pt>
                <c:pt idx="42">
                  <c:v>-1.0438011855634797</c:v>
                </c:pt>
                <c:pt idx="43">
                  <c:v>-0.87490913491839606</c:v>
                </c:pt>
                <c:pt idx="44">
                  <c:v>-0.51389756060744662</c:v>
                </c:pt>
                <c:pt idx="45">
                  <c:v>-1.8950282396205598</c:v>
                </c:pt>
                <c:pt idx="46">
                  <c:v>-6.7259880415871578</c:v>
                </c:pt>
                <c:pt idx="47">
                  <c:v>-1.7374772063175017</c:v>
                </c:pt>
                <c:pt idx="48">
                  <c:v>-4.7119608350682105</c:v>
                </c:pt>
                <c:pt idx="49">
                  <c:v>-4.6261482507978631</c:v>
                </c:pt>
                <c:pt idx="50">
                  <c:v>-2.9726559763665339</c:v>
                </c:pt>
                <c:pt idx="51">
                  <c:v>-1.0857001405331432</c:v>
                </c:pt>
                <c:pt idx="52">
                  <c:v>-2.9002761526282512</c:v>
                </c:pt>
                <c:pt idx="53">
                  <c:v>-1.5624084719122111</c:v>
                </c:pt>
                <c:pt idx="54">
                  <c:v>-4.1057089733070331</c:v>
                </c:pt>
                <c:pt idx="55">
                  <c:v>-0.86445329914831515</c:v>
                </c:pt>
                <c:pt idx="56">
                  <c:v>-3.4820402609579122</c:v>
                </c:pt>
                <c:pt idx="57">
                  <c:v>-3.7692001904038657</c:v>
                </c:pt>
                <c:pt idx="58">
                  <c:v>-3.97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14688"/>
        <c:axId val="97316224"/>
      </c:lineChart>
      <c:catAx>
        <c:axId val="973146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973162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73162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973146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551737983541127"/>
          <c:y val="4.3928141006203097E-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4"/>
          <c:w val="0.85832475142207765"/>
          <c:h val="0.6570090091395927"/>
        </c:manualLayout>
      </c:layout>
      <c:lineChart>
        <c:grouping val="standard"/>
        <c:varyColors val="0"/>
        <c:ser>
          <c:idx val="0"/>
          <c:order val="0"/>
          <c:tx>
            <c:strRef>
              <c:f>'4. dati'!$B$1</c:f>
              <c:strCache>
                <c:ptCount val="1"/>
                <c:pt idx="0">
                  <c:v>Sviras rādītājs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'4. dati'!$A$2:$A$28</c:f>
              <c:strCache>
                <c:ptCount val="27"/>
                <c:pt idx="0">
                  <c:v>1. cet. 2008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2009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2010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2011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2012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2013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2014</c:v>
                </c:pt>
                <c:pt idx="25">
                  <c:v>2.</c:v>
                </c:pt>
                <c:pt idx="26">
                  <c:v>3. </c:v>
                </c:pt>
              </c:strCache>
            </c:strRef>
          </c:cat>
          <c:val>
            <c:numRef>
              <c:f>'4. dati'!$B$2:$B$28</c:f>
              <c:numCache>
                <c:formatCode>0%</c:formatCode>
                <c:ptCount val="27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9.9699999999999997E-2</c:v>
                </c:pt>
                <c:pt idx="26">
                  <c:v>9.7000000000000003E-2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63808"/>
        <c:axId val="28665344"/>
      </c:lineChart>
      <c:catAx>
        <c:axId val="286638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86653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86653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8663808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Privātā sektora kopā gada procentu maksājumi pret IKP</a:t>
            </a:r>
          </a:p>
        </c:rich>
      </c:tx>
      <c:layout>
        <c:manualLayout>
          <c:xMode val="edge"/>
          <c:yMode val="edge"/>
          <c:x val="0.22121443350940401"/>
          <c:y val="4.7988074117506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6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Mājsaimniecību gada procentu maksājumi pret IKP</c:v>
          </c:tx>
          <c:invertIfNegative val="0"/>
          <c:cat>
            <c:strRef>
              <c:f>'5. dati'!$A$6:$A$49</c:f>
              <c:strCache>
                <c:ptCount val="44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  <c:pt idx="43">
                  <c:v>4</c:v>
                </c:pt>
              </c:strCache>
            </c:strRef>
          </c:cat>
          <c:val>
            <c:numRef>
              <c:f>'5. dati'!$B$6:$B$49</c:f>
              <c:numCache>
                <c:formatCode>_ * #,##0.00_ ;_ * \-#,##0.00_ ;_ * "-"??_ ;_ @_ </c:formatCode>
                <c:ptCount val="44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0.9262080039118038</c:v>
                </c:pt>
                <c:pt idx="41">
                  <c:v>0.88924889628713122</c:v>
                </c:pt>
                <c:pt idx="42">
                  <c:v>0.85047321030677003</c:v>
                </c:pt>
                <c:pt idx="43">
                  <c:v>0.83305135151869603</c:v>
                </c:pt>
              </c:numCache>
            </c:numRef>
          </c:val>
        </c:ser>
        <c:ser>
          <c:idx val="1"/>
          <c:order val="1"/>
          <c:tx>
            <c:v>Nefinanšu sabiedrību gada procentu maksājumi pret IKP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'5. dati'!$A$6:$A$49</c:f>
              <c:strCache>
                <c:ptCount val="44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  <c:pt idx="43">
                  <c:v>4</c:v>
                </c:pt>
              </c:strCache>
            </c:strRef>
          </c:cat>
          <c:val>
            <c:numRef>
              <c:f>'5. dati'!$C$6:$C$49</c:f>
              <c:numCache>
                <c:formatCode>_ * #,##0.00_ ;_ * \-#,##0.00_ ;_ * "-"??_ ;_ @_ </c:formatCode>
                <c:ptCount val="44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0.8289700440520974</c:v>
                </c:pt>
                <c:pt idx="42">
                  <c:v>0.82807049127328203</c:v>
                </c:pt>
                <c:pt idx="43">
                  <c:v>0.80728292794485701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8848128"/>
        <c:axId val="28850432"/>
      </c:barChart>
      <c:lineChart>
        <c:grouping val="standard"/>
        <c:varyColors val="0"/>
        <c:ser>
          <c:idx val="2"/>
          <c:order val="2"/>
          <c:tx>
            <c:v>Privātā sektora kopā gada procentu maksājumi pret IKP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'5. dati'!$A$6:$A$48</c:f>
              <c:strCache>
                <c:ptCount val="43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</c:strCache>
            </c:strRef>
          </c:cat>
          <c:val>
            <c:numRef>
              <c:f>'5. dati'!$D$6:$D$49</c:f>
              <c:numCache>
                <c:formatCode>_ * #,##0.00_ ;_ * \-#,##0.00_ ;_ * "-"??_ ;_ @_ </c:formatCode>
                <c:ptCount val="44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1.7182189403392285</c:v>
                </c:pt>
                <c:pt idx="42">
                  <c:v>1.67854370158005</c:v>
                </c:pt>
                <c:pt idx="43">
                  <c:v>1.64033427946355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48128"/>
        <c:axId val="28850432"/>
      </c:lineChart>
      <c:catAx>
        <c:axId val="28848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8850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88504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8848128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3.0163680368262034E-2"/>
          <c:y val="0.82897993388784463"/>
          <c:w val="0.91394477742596902"/>
          <c:h val="0.1339569501844907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28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'5. dati'!$G$1</c:f>
              <c:strCache>
                <c:ptCount val="1"/>
                <c:pt idx="0">
                  <c:v>Procentu maksājumu segums (attiecīgajā ceturksnī)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'5. dati'!$F$2:$F$20</c:f>
              <c:strCache>
                <c:ptCount val="19"/>
                <c:pt idx="0">
                  <c:v>1. cet. 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2014</c:v>
                </c:pt>
                <c:pt idx="17">
                  <c:v>2.</c:v>
                </c:pt>
                <c:pt idx="18">
                  <c:v>3</c:v>
                </c:pt>
              </c:strCache>
            </c:strRef>
          </c:cat>
          <c:val>
            <c:numRef>
              <c:f>'5. dati'!$G$2:$G$20</c:f>
              <c:numCache>
                <c:formatCode>#,##0</c:formatCode>
                <c:ptCount val="19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 dati'!$H$1</c:f>
              <c:strCache>
                <c:ptCount val="1"/>
                <c:pt idx="0">
                  <c:v>Procentu maksājumu segums (4 ceturkšņu slīdošais vidējais)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'5. dati'!$F$2:$F$20</c:f>
              <c:strCache>
                <c:ptCount val="19"/>
                <c:pt idx="0">
                  <c:v>1. cet. 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2014</c:v>
                </c:pt>
                <c:pt idx="17">
                  <c:v>2.</c:v>
                </c:pt>
                <c:pt idx="18">
                  <c:v>3</c:v>
                </c:pt>
              </c:strCache>
            </c:strRef>
          </c:cat>
          <c:val>
            <c:numRef>
              <c:f>'5. dati'!$H$2:$H$20</c:f>
              <c:numCache>
                <c:formatCode>#,##0</c:formatCode>
                <c:ptCount val="19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93568"/>
        <c:axId val="28895104"/>
      </c:lineChart>
      <c:catAx>
        <c:axId val="2889356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88951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889510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889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78"/>
          <c:h val="0.51787225955807803"/>
        </c:manualLayout>
      </c:layout>
      <c:lineChart>
        <c:grouping val="standard"/>
        <c:varyColors val="0"/>
        <c:ser>
          <c:idx val="0"/>
          <c:order val="0"/>
          <c:tx>
            <c:strRef>
              <c:f>'6. dati'!$B$2</c:f>
              <c:strCache>
                <c:ptCount val="1"/>
                <c:pt idx="0">
                  <c:v>OMX Baltic Benchmark indekss (OMXBB) </c:v>
                </c:pt>
              </c:strCache>
            </c:strRef>
          </c:tx>
          <c:marker>
            <c:symbol val="none"/>
          </c:marker>
          <c:cat>
            <c:numRef>
              <c:f>'6. dati'!$A$3:$A$2556</c:f>
              <c:numCache>
                <c:formatCode>m/d/yyyy</c:formatCode>
                <c:ptCount val="2554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</c:numCache>
            </c:numRef>
          </c:cat>
          <c:val>
            <c:numRef>
              <c:f>'6. dati'!$B$3:$B$2556</c:f>
              <c:numCache>
                <c:formatCode>General</c:formatCode>
                <c:ptCount val="2554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 dati'!$C$2</c:f>
              <c:strCache>
                <c:ptCount val="1"/>
                <c:pt idx="0">
                  <c:v>OMX Riga visu akciju indekss (OMXR)</c:v>
                </c:pt>
              </c:strCache>
            </c:strRef>
          </c:tx>
          <c:marker>
            <c:symbol val="none"/>
          </c:marker>
          <c:cat>
            <c:numRef>
              <c:f>'6. dati'!$A$3:$A$2556</c:f>
              <c:numCache>
                <c:formatCode>m/d/yyyy</c:formatCode>
                <c:ptCount val="2554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</c:numCache>
            </c:numRef>
          </c:cat>
          <c:val>
            <c:numRef>
              <c:f>'6. dati'!$C$3:$C$2556</c:f>
              <c:numCache>
                <c:formatCode>General</c:formatCode>
                <c:ptCount val="2554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942592"/>
        <c:axId val="142944128"/>
      </c:lineChart>
      <c:dateAx>
        <c:axId val="1429425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42944128"/>
        <c:crosses val="autoZero"/>
        <c:auto val="1"/>
        <c:lblOffset val="100"/>
        <c:baseTimeUnit val="days"/>
        <c:majorUnit val="1"/>
        <c:majorTimeUnit val="years"/>
      </c:dateAx>
      <c:valAx>
        <c:axId val="1429441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42942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83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0.21027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55386" y="337712"/>
          <a:ext cx="5397487" cy="731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Nefinanšu sabiedrību procentu maksājumu segums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(Peļņa vai zaudējumi pirms nodokļiem / procentu maksājumi)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/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18.75" x14ac:dyDescent="0.25">
      <c r="A1" s="14" t="s">
        <v>68</v>
      </c>
      <c r="B1" s="14" t="s">
        <v>14</v>
      </c>
      <c r="C1" s="14" t="s">
        <v>18</v>
      </c>
    </row>
    <row r="2" spans="1:3" ht="35.25" customHeight="1" x14ac:dyDescent="0.25">
      <c r="A2" s="51" t="s">
        <v>32</v>
      </c>
      <c r="B2" s="17" t="s">
        <v>25</v>
      </c>
      <c r="C2" s="15" t="s">
        <v>19</v>
      </c>
    </row>
    <row r="3" spans="1:3" ht="37.5" x14ac:dyDescent="0.25">
      <c r="A3" s="51"/>
      <c r="B3" s="17" t="s">
        <v>26</v>
      </c>
      <c r="C3" s="15" t="s">
        <v>22</v>
      </c>
    </row>
    <row r="4" spans="1:3" ht="37.5" x14ac:dyDescent="0.25">
      <c r="A4" s="51" t="s">
        <v>15</v>
      </c>
      <c r="B4" s="17" t="s">
        <v>27</v>
      </c>
      <c r="C4" s="47" t="s">
        <v>20</v>
      </c>
    </row>
    <row r="5" spans="1:3" ht="18.75" x14ac:dyDescent="0.25">
      <c r="A5" s="51"/>
      <c r="B5" s="17" t="s">
        <v>28</v>
      </c>
      <c r="C5" s="48"/>
    </row>
    <row r="6" spans="1:3" ht="18.75" x14ac:dyDescent="0.25">
      <c r="A6" s="16" t="s">
        <v>16</v>
      </c>
      <c r="B6" s="17" t="s">
        <v>29</v>
      </c>
      <c r="C6" s="15" t="s">
        <v>21</v>
      </c>
    </row>
    <row r="7" spans="1:3" ht="37.5" x14ac:dyDescent="0.25">
      <c r="A7" s="18" t="s">
        <v>33</v>
      </c>
      <c r="B7" s="15" t="s">
        <v>2</v>
      </c>
      <c r="C7" s="15" t="s">
        <v>23</v>
      </c>
    </row>
    <row r="8" spans="1:3" ht="56.25" x14ac:dyDescent="0.25">
      <c r="A8" s="51" t="s">
        <v>17</v>
      </c>
      <c r="B8" s="49" t="s">
        <v>30</v>
      </c>
      <c r="C8" s="21" t="s">
        <v>37</v>
      </c>
    </row>
    <row r="9" spans="1:3" ht="37.5" x14ac:dyDescent="0.25">
      <c r="A9" s="51"/>
      <c r="B9" s="49"/>
      <c r="C9" s="22" t="s">
        <v>39</v>
      </c>
    </row>
    <row r="10" spans="1:3" ht="18.75" x14ac:dyDescent="0.25">
      <c r="A10" s="51" t="s">
        <v>34</v>
      </c>
      <c r="B10" s="49" t="s">
        <v>31</v>
      </c>
      <c r="C10" s="19" t="s">
        <v>24</v>
      </c>
    </row>
    <row r="11" spans="1:3" ht="27.75" customHeight="1" x14ac:dyDescent="0.25">
      <c r="A11" s="52"/>
      <c r="B11" s="50"/>
      <c r="C11" s="23" t="s">
        <v>38</v>
      </c>
    </row>
    <row r="12" spans="1:3" x14ac:dyDescent="0.25">
      <c r="C12" s="20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2" location="'1. dati'!E1" display="1.1. Mājokļu cenu indeksa attiecība pret vidējās neto darba samaksas indeksu"/>
    <hyperlink ref="C3" location="'1. dati'!F1" display="1.2. CSP mājokļu cenu indeksa gada pieauguma tempi, %"/>
    <hyperlink ref="C4:C5" location="'2. dati'!C1" display="2.1. Kredītu gada pieauguma temps, %"/>
    <hyperlink ref="C6" location="'3. dati'!B1" display="3.1. Tekošā konta attiecība pret IKP, %"/>
    <hyperlink ref="C7" location="'4. dati'!F1" display="4.1. Sviras rādītājs"/>
    <hyperlink ref="C8" location="'5. dati'!J1" display="5.1. Privātā sektora (mājsaimniecību un nefinanšu sabiedrību) gada procentu maksājumu attiecība  IKP, %"/>
    <hyperlink ref="C9" location="'5. dati'!P1" display="5.2. Nefinanšu sabiedrību procentu maksājumu segums"/>
    <hyperlink ref="C10" location="'6. dati'!C2" display="6.1. OMX Riga visu akciju indekss (OMXR)"/>
    <hyperlink ref="C11" location="'6. dati'!B2" display="6.2. OMX Baltic Benchmark indekss (OMXBB)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C60" sqref="C60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63.75" x14ac:dyDescent="0.25">
      <c r="A1" s="5" t="s">
        <v>0</v>
      </c>
      <c r="B1" s="13" t="s">
        <v>12</v>
      </c>
      <c r="C1" s="13" t="s">
        <v>13</v>
      </c>
    </row>
    <row r="2" spans="1:3" x14ac:dyDescent="0.25">
      <c r="A2" s="28" t="s">
        <v>40</v>
      </c>
      <c r="B2" s="12">
        <v>0.77182315233785825</v>
      </c>
      <c r="C2" s="12"/>
    </row>
    <row r="3" spans="1:3" x14ac:dyDescent="0.25">
      <c r="A3" s="29" t="s">
        <v>41</v>
      </c>
      <c r="B3" s="12">
        <v>0.70827609890109899</v>
      </c>
      <c r="C3" s="12"/>
    </row>
    <row r="4" spans="1:3" x14ac:dyDescent="0.25">
      <c r="A4" s="29" t="s">
        <v>42</v>
      </c>
      <c r="B4" s="12">
        <v>0.77729157070474442</v>
      </c>
      <c r="C4" s="12"/>
    </row>
    <row r="5" spans="1:3" x14ac:dyDescent="0.25">
      <c r="A5" s="29" t="s">
        <v>43</v>
      </c>
      <c r="B5" s="12">
        <v>0.66227351044908855</v>
      </c>
      <c r="C5" s="12"/>
    </row>
    <row r="6" spans="1:3" x14ac:dyDescent="0.25">
      <c r="A6" s="28" t="s">
        <v>44</v>
      </c>
      <c r="B6" s="12">
        <v>0.97366629981464325</v>
      </c>
      <c r="C6" s="12">
        <v>36.870229007633583</v>
      </c>
    </row>
    <row r="7" spans="1:3" x14ac:dyDescent="0.25">
      <c r="A7" s="29" t="s">
        <v>41</v>
      </c>
      <c r="B7" s="12">
        <v>1.0920329670329672</v>
      </c>
      <c r="C7" s="12">
        <v>67.588932806324095</v>
      </c>
    </row>
    <row r="8" spans="1:3" x14ac:dyDescent="0.25">
      <c r="A8" s="29" t="s">
        <v>42</v>
      </c>
      <c r="B8" s="12">
        <v>1.1733942847882457</v>
      </c>
      <c r="C8" s="12">
        <v>60.9027777777778</v>
      </c>
    </row>
    <row r="9" spans="1:3" x14ac:dyDescent="0.25">
      <c r="A9" s="29" t="s">
        <v>43</v>
      </c>
      <c r="B9" s="12">
        <v>1.2725122100122102</v>
      </c>
      <c r="C9" s="12">
        <v>109.9134539732494</v>
      </c>
    </row>
    <row r="10" spans="1:3" x14ac:dyDescent="0.25">
      <c r="A10" s="28" t="s">
        <v>45</v>
      </c>
      <c r="B10" s="12">
        <v>1.3402106353591159</v>
      </c>
      <c r="C10" s="12">
        <v>50.083658672615741</v>
      </c>
    </row>
    <row r="11" spans="1:3" x14ac:dyDescent="0.25">
      <c r="A11" s="29" t="s">
        <v>41</v>
      </c>
      <c r="B11" s="12">
        <v>1.3221153846153846</v>
      </c>
      <c r="C11" s="12">
        <v>34.905660377358487</v>
      </c>
    </row>
    <row r="12" spans="1:3" x14ac:dyDescent="0.25">
      <c r="A12" s="29" t="s">
        <v>42</v>
      </c>
      <c r="B12" s="12">
        <v>1.3992740143022806</v>
      </c>
      <c r="C12" s="12">
        <v>33.31894691411307</v>
      </c>
    </row>
    <row r="13" spans="1:3" x14ac:dyDescent="0.25">
      <c r="A13" s="29" t="s">
        <v>43</v>
      </c>
      <c r="B13" s="12">
        <v>1.3075206043956045</v>
      </c>
      <c r="C13" s="12">
        <v>14.167916041978998</v>
      </c>
    </row>
    <row r="14" spans="1:3" x14ac:dyDescent="0.25">
      <c r="A14" s="28" t="s">
        <v>46</v>
      </c>
      <c r="B14" s="12">
        <v>1.2674825174825175</v>
      </c>
      <c r="C14" s="12">
        <v>3.4559643255295498</v>
      </c>
    </row>
    <row r="15" spans="1:3" x14ac:dyDescent="0.25">
      <c r="A15" s="29" t="s">
        <v>41</v>
      </c>
      <c r="B15" s="12">
        <v>1.2414148351648353</v>
      </c>
      <c r="C15" s="12">
        <v>1.1188811188811485</v>
      </c>
    </row>
    <row r="16" spans="1:3" x14ac:dyDescent="0.25">
      <c r="A16" s="29" t="s">
        <v>42</v>
      </c>
      <c r="B16" s="12">
        <v>1.3281530823148815</v>
      </c>
      <c r="C16" s="12">
        <v>2.071867918420196</v>
      </c>
    </row>
    <row r="17" spans="1:3" x14ac:dyDescent="0.25">
      <c r="A17" s="29" t="s">
        <v>43</v>
      </c>
      <c r="B17" s="12">
        <v>1.2941306949488283</v>
      </c>
      <c r="C17" s="12">
        <v>9.816152330925803</v>
      </c>
    </row>
    <row r="18" spans="1:3" x14ac:dyDescent="0.25">
      <c r="A18" s="28" t="s">
        <v>47</v>
      </c>
      <c r="B18" s="12">
        <v>1.4242788461538463</v>
      </c>
      <c r="C18" s="12">
        <v>30.531609195402325</v>
      </c>
    </row>
    <row r="19" spans="1:3" x14ac:dyDescent="0.25">
      <c r="A19" s="29" t="s">
        <v>41</v>
      </c>
      <c r="B19" s="12">
        <v>1.4833159284363178</v>
      </c>
      <c r="C19" s="12">
        <v>38.831258644536632</v>
      </c>
    </row>
    <row r="20" spans="1:3" x14ac:dyDescent="0.25">
      <c r="A20" s="29" t="s">
        <v>42</v>
      </c>
      <c r="B20" s="12">
        <v>1.4551854395604398</v>
      </c>
      <c r="C20" s="12">
        <v>29.019980970504292</v>
      </c>
    </row>
    <row r="21" spans="1:3" x14ac:dyDescent="0.25">
      <c r="A21" s="29" t="s">
        <v>43</v>
      </c>
      <c r="B21" s="12">
        <v>1.5057058326289097</v>
      </c>
      <c r="C21" s="12">
        <v>36.322869955156932</v>
      </c>
    </row>
    <row r="22" spans="1:3" x14ac:dyDescent="0.25">
      <c r="A22" s="28" t="s">
        <v>48</v>
      </c>
      <c r="B22" s="12">
        <v>1.8385948905109486</v>
      </c>
      <c r="C22" s="12">
        <v>53.784920198128759</v>
      </c>
    </row>
    <row r="23" spans="1:3" x14ac:dyDescent="0.25">
      <c r="A23" s="29" t="s">
        <v>41</v>
      </c>
      <c r="B23" s="12">
        <v>1.8709090909090906</v>
      </c>
      <c r="C23" s="12">
        <v>53.527312577833129</v>
      </c>
    </row>
    <row r="24" spans="1:3" x14ac:dyDescent="0.25">
      <c r="A24" s="29" t="s">
        <v>42</v>
      </c>
      <c r="B24" s="12">
        <v>1.9788387096774189</v>
      </c>
      <c r="C24" s="12">
        <v>67.283539823008823</v>
      </c>
    </row>
    <row r="25" spans="1:3" x14ac:dyDescent="0.25">
      <c r="A25" s="29" t="s">
        <v>43</v>
      </c>
      <c r="B25" s="12">
        <v>1.9072285714285713</v>
      </c>
      <c r="C25" s="12">
        <v>62.393263157894694</v>
      </c>
    </row>
    <row r="26" spans="1:3" x14ac:dyDescent="0.25">
      <c r="A26" s="28" t="s">
        <v>49</v>
      </c>
      <c r="B26" s="12">
        <v>2.0765702479338839</v>
      </c>
      <c r="C26" s="12">
        <v>49.6292987941045</v>
      </c>
    </row>
    <row r="27" spans="1:3" x14ac:dyDescent="0.25">
      <c r="A27" s="29" t="s">
        <v>41</v>
      </c>
      <c r="B27" s="12">
        <v>1.9698350253807102</v>
      </c>
      <c r="C27" s="12">
        <v>39.674441205053427</v>
      </c>
    </row>
    <row r="28" spans="1:3" x14ac:dyDescent="0.25">
      <c r="A28" s="29" t="s">
        <v>42</v>
      </c>
      <c r="B28" s="12">
        <v>2.0276150121065375</v>
      </c>
      <c r="C28" s="12">
        <v>36.509683098591552</v>
      </c>
    </row>
    <row r="29" spans="1:3" x14ac:dyDescent="0.25">
      <c r="A29" s="29" t="s">
        <v>43</v>
      </c>
      <c r="B29" s="12">
        <v>1.8026644736842103</v>
      </c>
      <c r="C29" s="12">
        <v>23.142780099770775</v>
      </c>
    </row>
    <row r="30" spans="1:3" x14ac:dyDescent="0.25">
      <c r="A30" s="28" t="s">
        <v>50</v>
      </c>
      <c r="B30" s="12">
        <v>1.8713297872340422</v>
      </c>
      <c r="C30" s="12">
        <v>16.679601217837742</v>
      </c>
    </row>
    <row r="31" spans="1:3" x14ac:dyDescent="0.25">
      <c r="A31" s="29" t="s">
        <v>41</v>
      </c>
      <c r="B31" s="12">
        <v>1.7445454545454544</v>
      </c>
      <c r="C31" s="12">
        <v>11.265727372876455</v>
      </c>
    </row>
    <row r="32" spans="1:3" x14ac:dyDescent="0.25">
      <c r="A32" s="29" t="s">
        <v>42</v>
      </c>
      <c r="B32" s="12">
        <v>1.5918972332015806</v>
      </c>
      <c r="C32" s="12">
        <v>-3.8099844161427256</v>
      </c>
    </row>
    <row r="33" spans="1:3" x14ac:dyDescent="0.25">
      <c r="A33" s="29" t="s">
        <v>43</v>
      </c>
      <c r="B33" s="12">
        <v>1.2975719769673704</v>
      </c>
      <c r="C33" s="12">
        <v>-17.758800021897414</v>
      </c>
    </row>
    <row r="34" spans="1:3" x14ac:dyDescent="0.25">
      <c r="A34" s="28" t="s">
        <v>51</v>
      </c>
      <c r="B34" s="12">
        <v>1.1086199999999999</v>
      </c>
      <c r="C34" s="12">
        <v>-36.976208749040673</v>
      </c>
    </row>
    <row r="35" spans="1:3" x14ac:dyDescent="0.25">
      <c r="A35" s="29" t="s">
        <v>41</v>
      </c>
      <c r="B35" s="12">
        <v>0.98750495049504938</v>
      </c>
      <c r="C35" s="12">
        <v>-42.251172485669628</v>
      </c>
    </row>
    <row r="36" spans="1:3" x14ac:dyDescent="0.25">
      <c r="A36" s="29" t="s">
        <v>42</v>
      </c>
      <c r="B36" s="12">
        <v>1.0306512605042015</v>
      </c>
      <c r="C36" s="12">
        <v>-39.094972067039116</v>
      </c>
    </row>
    <row r="37" spans="1:3" x14ac:dyDescent="0.25">
      <c r="A37" s="29" t="s">
        <v>43</v>
      </c>
      <c r="B37" s="12">
        <v>1.0390108695652172</v>
      </c>
      <c r="C37" s="12">
        <v>-29.30173733608467</v>
      </c>
    </row>
    <row r="38" spans="1:3" x14ac:dyDescent="0.25">
      <c r="A38" s="28" t="s">
        <v>52</v>
      </c>
      <c r="B38" s="12">
        <v>1.003972602739726</v>
      </c>
      <c r="C38" s="12">
        <v>-20.66893976294854</v>
      </c>
    </row>
    <row r="39" spans="1:3" x14ac:dyDescent="0.25">
      <c r="A39" s="29" t="s">
        <v>41</v>
      </c>
      <c r="B39" s="12">
        <v>0.98069999999999979</v>
      </c>
      <c r="C39" s="12">
        <v>-11.505143475906877</v>
      </c>
    </row>
    <row r="40" spans="1:3" x14ac:dyDescent="0.25">
      <c r="A40" s="29" t="s">
        <v>42</v>
      </c>
      <c r="B40" s="12">
        <v>0.99933774834437072</v>
      </c>
      <c r="C40" s="12">
        <v>-7.7233535131168622</v>
      </c>
    </row>
    <row r="41" spans="1:3" x14ac:dyDescent="0.25">
      <c r="A41" s="29" t="s">
        <v>43</v>
      </c>
      <c r="B41" s="12">
        <v>1.0157843137254903</v>
      </c>
      <c r="C41" s="12">
        <v>-2.4479804161566676</v>
      </c>
    </row>
    <row r="42" spans="1:3" x14ac:dyDescent="0.25">
      <c r="A42" s="28" t="s">
        <v>53</v>
      </c>
      <c r="B42" s="12">
        <v>1.0682565789473684</v>
      </c>
      <c r="C42" s="12">
        <v>10.775685632419155</v>
      </c>
    </row>
    <row r="43" spans="1:3" x14ac:dyDescent="0.25">
      <c r="A43" s="29" t="s">
        <v>41</v>
      </c>
      <c r="B43" s="12">
        <v>1.0546276595744679</v>
      </c>
      <c r="C43" s="12">
        <v>12.317732232079152</v>
      </c>
    </row>
    <row r="44" spans="1:3" x14ac:dyDescent="0.25">
      <c r="A44" s="29" t="s">
        <v>42</v>
      </c>
      <c r="B44" s="12">
        <v>1.0817124735729384</v>
      </c>
      <c r="C44" s="12">
        <v>13.021868787276361</v>
      </c>
    </row>
    <row r="45" spans="1:3" x14ac:dyDescent="0.25">
      <c r="A45" s="29" t="s">
        <v>43</v>
      </c>
      <c r="B45" s="12">
        <v>1.0038461538461536</v>
      </c>
      <c r="C45" s="12">
        <v>3.5614322941800935</v>
      </c>
    </row>
    <row r="46" spans="1:3" x14ac:dyDescent="0.25">
      <c r="A46" s="28" t="s">
        <v>54</v>
      </c>
      <c r="B46" s="12">
        <v>1.0436392405063288</v>
      </c>
      <c r="C46" s="12">
        <v>1.5519630484988483</v>
      </c>
    </row>
    <row r="47" spans="1:3" x14ac:dyDescent="0.25">
      <c r="A47" s="29" t="s">
        <v>41</v>
      </c>
      <c r="B47" s="12">
        <v>1.0280840163934426</v>
      </c>
      <c r="C47" s="12">
        <v>1.2165229232864192</v>
      </c>
    </row>
    <row r="48" spans="1:3" x14ac:dyDescent="0.25">
      <c r="A48" s="29" t="s">
        <v>42</v>
      </c>
      <c r="B48" s="12">
        <v>1.0433401221995926</v>
      </c>
      <c r="C48" s="12">
        <v>0.12313104661390639</v>
      </c>
    </row>
    <row r="49" spans="1:3" x14ac:dyDescent="0.25">
      <c r="A49" s="29" t="s">
        <v>43</v>
      </c>
      <c r="B49" s="12">
        <v>1.0351796407185629</v>
      </c>
      <c r="C49" s="12">
        <v>7.4091332712022506</v>
      </c>
    </row>
    <row r="50" spans="1:3" x14ac:dyDescent="0.25">
      <c r="A50" s="28" t="s">
        <v>55</v>
      </c>
      <c r="B50" s="12">
        <v>1.0467943548387095</v>
      </c>
      <c r="C50" s="12">
        <v>4.9577003547712053</v>
      </c>
    </row>
    <row r="51" spans="1:3" x14ac:dyDescent="0.25">
      <c r="A51" s="29" t="s">
        <v>41</v>
      </c>
      <c r="B51" s="12">
        <v>1.0517217898832683</v>
      </c>
      <c r="C51" s="12">
        <v>7.7495739528208816</v>
      </c>
    </row>
    <row r="52" spans="1:3" x14ac:dyDescent="0.25">
      <c r="A52" s="29" t="s">
        <v>42</v>
      </c>
      <c r="B52" s="12">
        <v>1.0498560460652591</v>
      </c>
      <c r="C52" s="12">
        <v>6.7726633872101161</v>
      </c>
    </row>
    <row r="53" spans="1:3" x14ac:dyDescent="0.25">
      <c r="A53" s="29" t="s">
        <v>43</v>
      </c>
      <c r="B53" s="12">
        <v>1.058943396226415</v>
      </c>
      <c r="C53" s="12">
        <v>8.2169197396963227</v>
      </c>
    </row>
    <row r="54" spans="1:3" x14ac:dyDescent="0.25">
      <c r="A54" s="28" t="s">
        <v>56</v>
      </c>
      <c r="B54" s="12">
        <v>1.0571270718232042</v>
      </c>
      <c r="C54" s="12">
        <v>10.556422256890286</v>
      </c>
    </row>
    <row r="55" spans="1:3" x14ac:dyDescent="0.25">
      <c r="A55" s="29" t="s">
        <v>41</v>
      </c>
      <c r="B55" s="12">
        <v>1.0437903225806451</v>
      </c>
      <c r="C55" s="12">
        <v>7.7416132523100032</v>
      </c>
    </row>
    <row r="56" spans="1:3" x14ac:dyDescent="0.25">
      <c r="A56" s="29">
        <v>3</v>
      </c>
      <c r="B56" s="12">
        <v>1.0790459363957596</v>
      </c>
      <c r="C56" s="12">
        <v>11.6577540106952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A85" sqref="A85:B85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30" t="s">
        <v>0</v>
      </c>
      <c r="B1" s="30" t="s">
        <v>1</v>
      </c>
    </row>
    <row r="2" spans="1:2" hidden="1" outlineLevel="1" x14ac:dyDescent="0.2">
      <c r="A2" s="31" t="s">
        <v>57</v>
      </c>
      <c r="B2" s="31"/>
    </row>
    <row r="3" spans="1:2" hidden="1" outlineLevel="1" x14ac:dyDescent="0.2">
      <c r="A3" s="33" t="s">
        <v>41</v>
      </c>
      <c r="B3" s="31"/>
    </row>
    <row r="4" spans="1:2" hidden="1" outlineLevel="1" x14ac:dyDescent="0.2">
      <c r="A4" s="33" t="s">
        <v>42</v>
      </c>
      <c r="B4" s="31"/>
    </row>
    <row r="5" spans="1:2" hidden="1" outlineLevel="1" x14ac:dyDescent="0.2">
      <c r="A5" s="33" t="s">
        <v>43</v>
      </c>
      <c r="B5" s="31"/>
    </row>
    <row r="6" spans="1:2" hidden="1" outlineLevel="1" x14ac:dyDescent="0.2">
      <c r="A6" s="31" t="s">
        <v>58</v>
      </c>
      <c r="B6" s="32" t="e">
        <f>(#REF!-#REF!)/#REF!</f>
        <v>#REF!</v>
      </c>
    </row>
    <row r="7" spans="1:2" hidden="1" outlineLevel="1" x14ac:dyDescent="0.2">
      <c r="A7" s="33" t="s">
        <v>41</v>
      </c>
      <c r="B7" s="32" t="e">
        <f>(#REF!-#REF!)/#REF!</f>
        <v>#REF!</v>
      </c>
    </row>
    <row r="8" spans="1:2" hidden="1" outlineLevel="1" x14ac:dyDescent="0.2">
      <c r="A8" s="33" t="s">
        <v>42</v>
      </c>
      <c r="B8" s="32" t="e">
        <f>(#REF!-#REF!)/#REF!</f>
        <v>#REF!</v>
      </c>
    </row>
    <row r="9" spans="1:2" hidden="1" outlineLevel="1" x14ac:dyDescent="0.2">
      <c r="A9" s="33" t="s">
        <v>43</v>
      </c>
      <c r="B9" s="32" t="e">
        <f>(#REF!-#REF!)/#REF!</f>
        <v>#REF!</v>
      </c>
    </row>
    <row r="10" spans="1:2" hidden="1" outlineLevel="1" x14ac:dyDescent="0.2">
      <c r="A10" s="31" t="s">
        <v>59</v>
      </c>
      <c r="B10" s="32" t="e">
        <f>(#REF!-#REF!)/#REF!</f>
        <v>#REF!</v>
      </c>
    </row>
    <row r="11" spans="1:2" hidden="1" outlineLevel="1" x14ac:dyDescent="0.2">
      <c r="A11" s="33" t="s">
        <v>41</v>
      </c>
      <c r="B11" s="32" t="e">
        <f>(#REF!-#REF!)/#REF!</f>
        <v>#REF!</v>
      </c>
    </row>
    <row r="12" spans="1:2" hidden="1" outlineLevel="1" x14ac:dyDescent="0.2">
      <c r="A12" s="33" t="s">
        <v>42</v>
      </c>
      <c r="B12" s="32" t="e">
        <f>(#REF!-#REF!)/#REF!</f>
        <v>#REF!</v>
      </c>
    </row>
    <row r="13" spans="1:2" hidden="1" outlineLevel="1" x14ac:dyDescent="0.2">
      <c r="A13" s="33" t="s">
        <v>43</v>
      </c>
      <c r="B13" s="32" t="e">
        <f>(#REF!-#REF!)/#REF!</f>
        <v>#REF!</v>
      </c>
    </row>
    <row r="14" spans="1:2" hidden="1" outlineLevel="1" x14ac:dyDescent="0.2">
      <c r="A14" s="31" t="s">
        <v>60</v>
      </c>
      <c r="B14" s="32" t="e">
        <f>(#REF!-#REF!)/#REF!</f>
        <v>#REF!</v>
      </c>
    </row>
    <row r="15" spans="1:2" hidden="1" outlineLevel="1" x14ac:dyDescent="0.2">
      <c r="A15" s="33" t="s">
        <v>41</v>
      </c>
      <c r="B15" s="32" t="e">
        <f>(#REF!-#REF!)/#REF!</f>
        <v>#REF!</v>
      </c>
    </row>
    <row r="16" spans="1:2" hidden="1" outlineLevel="1" x14ac:dyDescent="0.2">
      <c r="A16" s="33" t="s">
        <v>42</v>
      </c>
      <c r="B16" s="32" t="e">
        <f>(#REF!-#REF!)/#REF!</f>
        <v>#REF!</v>
      </c>
    </row>
    <row r="17" spans="1:2" hidden="1" outlineLevel="1" x14ac:dyDescent="0.2">
      <c r="A17" s="33" t="s">
        <v>43</v>
      </c>
      <c r="B17" s="32" t="e">
        <f>(#REF!-#REF!)/#REF!</f>
        <v>#REF!</v>
      </c>
    </row>
    <row r="18" spans="1:2" hidden="1" outlineLevel="1" x14ac:dyDescent="0.2">
      <c r="A18" s="31" t="s">
        <v>61</v>
      </c>
      <c r="B18" s="32" t="e">
        <f>(#REF!-#REF!)/#REF!</f>
        <v>#REF!</v>
      </c>
    </row>
    <row r="19" spans="1:2" hidden="1" outlineLevel="1" x14ac:dyDescent="0.2">
      <c r="A19" s="33" t="s">
        <v>41</v>
      </c>
      <c r="B19" s="32" t="e">
        <f>(#REF!-#REF!)/#REF!</f>
        <v>#REF!</v>
      </c>
    </row>
    <row r="20" spans="1:2" hidden="1" outlineLevel="1" x14ac:dyDescent="0.2">
      <c r="A20" s="33" t="s">
        <v>42</v>
      </c>
      <c r="B20" s="32" t="e">
        <f>(#REF!-#REF!)/#REF!</f>
        <v>#REF!</v>
      </c>
    </row>
    <row r="21" spans="1:2" hidden="1" outlineLevel="1" x14ac:dyDescent="0.2">
      <c r="A21" s="33" t="s">
        <v>43</v>
      </c>
      <c r="B21" s="32" t="e">
        <f>(#REF!-#REF!)/#REF!</f>
        <v>#REF!</v>
      </c>
    </row>
    <row r="22" spans="1:2" hidden="1" outlineLevel="1" x14ac:dyDescent="0.2">
      <c r="A22" s="31" t="s">
        <v>62</v>
      </c>
      <c r="B22" s="32" t="e">
        <f>(#REF!-#REF!)/#REF!</f>
        <v>#REF!</v>
      </c>
    </row>
    <row r="23" spans="1:2" hidden="1" outlineLevel="1" x14ac:dyDescent="0.2">
      <c r="A23" s="33" t="s">
        <v>41</v>
      </c>
      <c r="B23" s="32" t="e">
        <f>(#REF!-#REF!)/#REF!</f>
        <v>#REF!</v>
      </c>
    </row>
    <row r="24" spans="1:2" hidden="1" outlineLevel="1" x14ac:dyDescent="0.2">
      <c r="A24" s="33" t="s">
        <v>42</v>
      </c>
      <c r="B24" s="32" t="e">
        <f>(#REF!-#REF!)/#REF!</f>
        <v>#REF!</v>
      </c>
    </row>
    <row r="25" spans="1:2" hidden="1" outlineLevel="1" x14ac:dyDescent="0.2">
      <c r="A25" s="33" t="s">
        <v>43</v>
      </c>
      <c r="B25" s="32" t="e">
        <f>(#REF!-#REF!)/#REF!</f>
        <v>#REF!</v>
      </c>
    </row>
    <row r="26" spans="1:2" collapsed="1" x14ac:dyDescent="0.2">
      <c r="A26" s="31" t="s">
        <v>63</v>
      </c>
      <c r="B26" s="44">
        <v>19.020356548517288</v>
      </c>
    </row>
    <row r="27" spans="1:2" x14ac:dyDescent="0.2">
      <c r="A27" s="33" t="s">
        <v>41</v>
      </c>
      <c r="B27" s="44">
        <v>23.260997143298155</v>
      </c>
    </row>
    <row r="28" spans="1:2" x14ac:dyDescent="0.2">
      <c r="A28" s="33" t="s">
        <v>42</v>
      </c>
      <c r="B28" s="44">
        <v>28.920704436645572</v>
      </c>
    </row>
    <row r="29" spans="1:2" x14ac:dyDescent="0.2">
      <c r="A29" s="33" t="s">
        <v>43</v>
      </c>
      <c r="B29" s="44">
        <v>32.549067557161884</v>
      </c>
    </row>
    <row r="30" spans="1:2" x14ac:dyDescent="0.2">
      <c r="A30" s="31" t="s">
        <v>40</v>
      </c>
      <c r="B30" s="44">
        <v>35.966219874601492</v>
      </c>
    </row>
    <row r="31" spans="1:2" x14ac:dyDescent="0.2">
      <c r="A31" s="33" t="s">
        <v>41</v>
      </c>
      <c r="B31" s="44">
        <v>39.307027352579397</v>
      </c>
    </row>
    <row r="32" spans="1:2" x14ac:dyDescent="0.2">
      <c r="A32" s="33" t="s">
        <v>42</v>
      </c>
      <c r="B32" s="44">
        <v>38.263937611494974</v>
      </c>
    </row>
    <row r="33" spans="1:2" x14ac:dyDescent="0.2">
      <c r="A33" s="33" t="s">
        <v>43</v>
      </c>
      <c r="B33" s="44">
        <v>36.264846850247558</v>
      </c>
    </row>
    <row r="34" spans="1:2" x14ac:dyDescent="0.2">
      <c r="A34" s="31" t="s">
        <v>44</v>
      </c>
      <c r="B34" s="44">
        <v>33.061927231904406</v>
      </c>
    </row>
    <row r="35" spans="1:2" x14ac:dyDescent="0.2">
      <c r="A35" s="33" t="s">
        <v>41</v>
      </c>
      <c r="B35" s="44">
        <v>31.847014966833388</v>
      </c>
    </row>
    <row r="36" spans="1:2" x14ac:dyDescent="0.2">
      <c r="A36" s="33" t="s">
        <v>42</v>
      </c>
      <c r="B36" s="44">
        <v>34.502550347796827</v>
      </c>
    </row>
    <row r="37" spans="1:2" x14ac:dyDescent="0.2">
      <c r="A37" s="33" t="s">
        <v>43</v>
      </c>
      <c r="B37" s="44">
        <v>36.907082014064883</v>
      </c>
    </row>
    <row r="38" spans="1:2" x14ac:dyDescent="0.2">
      <c r="A38" s="31" t="s">
        <v>45</v>
      </c>
      <c r="B38" s="44">
        <v>40.325525713762218</v>
      </c>
    </row>
    <row r="39" spans="1:2" x14ac:dyDescent="0.2">
      <c r="A39" s="33" t="s">
        <v>41</v>
      </c>
      <c r="B39" s="44">
        <v>44.472588179262964</v>
      </c>
    </row>
    <row r="40" spans="1:2" x14ac:dyDescent="0.2">
      <c r="A40" s="33" t="s">
        <v>42</v>
      </c>
      <c r="B40" s="44">
        <v>45.356370752073744</v>
      </c>
    </row>
    <row r="41" spans="1:2" x14ac:dyDescent="0.2">
      <c r="A41" s="33" t="s">
        <v>43</v>
      </c>
      <c r="B41" s="44">
        <v>45.590701017196608</v>
      </c>
    </row>
    <row r="42" spans="1:2" x14ac:dyDescent="0.2">
      <c r="A42" s="31" t="s">
        <v>46</v>
      </c>
      <c r="B42" s="44">
        <v>47.807717071052416</v>
      </c>
    </row>
    <row r="43" spans="1:2" x14ac:dyDescent="0.2">
      <c r="A43" s="33" t="s">
        <v>41</v>
      </c>
      <c r="B43" s="44">
        <v>50.282159978322568</v>
      </c>
    </row>
    <row r="44" spans="1:2" x14ac:dyDescent="0.2">
      <c r="A44" s="33" t="s">
        <v>42</v>
      </c>
      <c r="B44" s="44">
        <v>52.32177949248068</v>
      </c>
    </row>
    <row r="45" spans="1:2" x14ac:dyDescent="0.2">
      <c r="A45" s="33" t="s">
        <v>43</v>
      </c>
      <c r="B45" s="44">
        <v>50.633799315661868</v>
      </c>
    </row>
    <row r="46" spans="1:2" x14ac:dyDescent="0.2">
      <c r="A46" s="31" t="s">
        <v>47</v>
      </c>
      <c r="B46" s="44">
        <v>49.599054068691622</v>
      </c>
    </row>
    <row r="47" spans="1:2" x14ac:dyDescent="0.2">
      <c r="A47" s="33" t="s">
        <v>41</v>
      </c>
      <c r="B47" s="44">
        <v>53.110489650593074</v>
      </c>
    </row>
    <row r="48" spans="1:2" x14ac:dyDescent="0.2">
      <c r="A48" s="33" t="s">
        <v>42</v>
      </c>
      <c r="B48" s="44">
        <v>55.398938971647915</v>
      </c>
    </row>
    <row r="49" spans="1:2" x14ac:dyDescent="0.2">
      <c r="A49" s="33" t="s">
        <v>43</v>
      </c>
      <c r="B49" s="44">
        <v>63.095458902542546</v>
      </c>
    </row>
    <row r="50" spans="1:2" x14ac:dyDescent="0.2">
      <c r="A50" s="31" t="s">
        <v>48</v>
      </c>
      <c r="B50" s="44">
        <v>63.578022479724282</v>
      </c>
    </row>
    <row r="51" spans="1:2" x14ac:dyDescent="0.2">
      <c r="A51" s="33" t="s">
        <v>41</v>
      </c>
      <c r="B51" s="44">
        <v>64.494755860992967</v>
      </c>
    </row>
    <row r="52" spans="1:2" x14ac:dyDescent="0.2">
      <c r="A52" s="33" t="s">
        <v>42</v>
      </c>
      <c r="B52" s="44">
        <v>65.731036682704541</v>
      </c>
    </row>
    <row r="53" spans="1:2" x14ac:dyDescent="0.2">
      <c r="A53" s="33" t="s">
        <v>43</v>
      </c>
      <c r="B53" s="44">
        <v>64.032732700215504</v>
      </c>
    </row>
    <row r="54" spans="1:2" x14ac:dyDescent="0.2">
      <c r="A54" s="31" t="s">
        <v>49</v>
      </c>
      <c r="B54" s="44">
        <v>64.076310035906886</v>
      </c>
    </row>
    <row r="55" spans="1:2" x14ac:dyDescent="0.2">
      <c r="A55" s="33" t="s">
        <v>41</v>
      </c>
      <c r="B55" s="44">
        <v>57.875752170376515</v>
      </c>
    </row>
    <row r="56" spans="1:2" x14ac:dyDescent="0.2">
      <c r="A56" s="33" t="s">
        <v>42</v>
      </c>
      <c r="B56" s="44">
        <v>48.593693484607023</v>
      </c>
    </row>
    <row r="57" spans="1:2" x14ac:dyDescent="0.2">
      <c r="A57" s="33" t="s">
        <v>43</v>
      </c>
      <c r="B57" s="44">
        <v>36.659468656597767</v>
      </c>
    </row>
    <row r="58" spans="1:2" x14ac:dyDescent="0.2">
      <c r="A58" s="31" t="s">
        <v>50</v>
      </c>
      <c r="B58" s="44">
        <v>28.115575575100866</v>
      </c>
    </row>
    <row r="59" spans="1:2" x14ac:dyDescent="0.2">
      <c r="A59" s="33" t="s">
        <v>41</v>
      </c>
      <c r="B59" s="44">
        <v>21.424131566363986</v>
      </c>
    </row>
    <row r="60" spans="1:2" x14ac:dyDescent="0.2">
      <c r="A60" s="33" t="s">
        <v>42</v>
      </c>
      <c r="B60" s="44">
        <v>16.496024598764993</v>
      </c>
    </row>
    <row r="61" spans="1:2" x14ac:dyDescent="0.2">
      <c r="A61" s="33" t="s">
        <v>43</v>
      </c>
      <c r="B61" s="44">
        <v>11.133731452205067</v>
      </c>
    </row>
    <row r="62" spans="1:2" x14ac:dyDescent="0.2">
      <c r="A62" s="31" t="s">
        <v>51</v>
      </c>
      <c r="B62" s="44">
        <v>6.2743849508822818</v>
      </c>
    </row>
    <row r="63" spans="1:2" x14ac:dyDescent="0.2">
      <c r="A63" s="33" t="s">
        <v>41</v>
      </c>
      <c r="B63" s="44">
        <v>1.0972047207517968</v>
      </c>
    </row>
    <row r="64" spans="1:2" x14ac:dyDescent="0.2">
      <c r="A64" s="33" t="s">
        <v>42</v>
      </c>
      <c r="B64" s="44">
        <v>-3.6716867584265254</v>
      </c>
    </row>
    <row r="65" spans="1:2" x14ac:dyDescent="0.2">
      <c r="A65" s="33" t="s">
        <v>43</v>
      </c>
      <c r="B65" s="44">
        <v>-6.0604903684337321</v>
      </c>
    </row>
    <row r="66" spans="1:2" x14ac:dyDescent="0.2">
      <c r="A66" s="31" t="s">
        <v>52</v>
      </c>
      <c r="B66" s="44">
        <v>-6.5368311492624773</v>
      </c>
    </row>
    <row r="67" spans="1:2" x14ac:dyDescent="0.2">
      <c r="A67" s="33" t="s">
        <v>41</v>
      </c>
      <c r="B67" s="44">
        <v>-6.8203420359261484</v>
      </c>
    </row>
    <row r="68" spans="1:2" x14ac:dyDescent="0.2">
      <c r="A68" s="33" t="s">
        <v>42</v>
      </c>
      <c r="B68" s="44">
        <v>-6.5629301909398086</v>
      </c>
    </row>
    <row r="69" spans="1:2" x14ac:dyDescent="0.2">
      <c r="A69" s="33" t="s">
        <v>43</v>
      </c>
      <c r="B69" s="44">
        <v>-7.858104632807553</v>
      </c>
    </row>
    <row r="70" spans="1:2" x14ac:dyDescent="0.2">
      <c r="A70" s="31" t="s">
        <v>53</v>
      </c>
      <c r="B70" s="44">
        <v>-8.8147795795465527</v>
      </c>
    </row>
    <row r="71" spans="1:2" x14ac:dyDescent="0.2">
      <c r="A71" s="33" t="s">
        <v>41</v>
      </c>
      <c r="B71" s="44">
        <v>-9.1651682918249442</v>
      </c>
    </row>
    <row r="72" spans="1:2" x14ac:dyDescent="0.2">
      <c r="A72" s="33" t="s">
        <v>42</v>
      </c>
      <c r="B72" s="44">
        <v>-8.1886153023659567</v>
      </c>
    </row>
    <row r="73" spans="1:2" x14ac:dyDescent="0.2">
      <c r="A73" s="33" t="s">
        <v>43</v>
      </c>
      <c r="B73" s="44">
        <v>-7.636860880344079</v>
      </c>
    </row>
    <row r="74" spans="1:2" x14ac:dyDescent="0.2">
      <c r="A74" s="31" t="s">
        <v>54</v>
      </c>
      <c r="B74" s="44">
        <v>-10.849094954038657</v>
      </c>
    </row>
    <row r="75" spans="1:2" x14ac:dyDescent="0.2">
      <c r="A75" s="33" t="s">
        <v>41</v>
      </c>
      <c r="B75" s="44">
        <v>-12.292468090173818</v>
      </c>
    </row>
    <row r="76" spans="1:2" x14ac:dyDescent="0.2">
      <c r="A76" s="33" t="s">
        <v>42</v>
      </c>
      <c r="B76" s="44">
        <v>-12.220322937272488</v>
      </c>
    </row>
    <row r="77" spans="1:2" x14ac:dyDescent="0.2">
      <c r="A77" s="33" t="s">
        <v>43</v>
      </c>
      <c r="B77" s="44">
        <v>-11.76935444932797</v>
      </c>
    </row>
    <row r="78" spans="1:2" x14ac:dyDescent="0.2">
      <c r="A78" s="31" t="s">
        <v>55</v>
      </c>
      <c r="B78" s="44">
        <v>-7.7819005818007438</v>
      </c>
    </row>
    <row r="79" spans="1:2" x14ac:dyDescent="0.2">
      <c r="A79" s="33" t="s">
        <v>41</v>
      </c>
      <c r="B79" s="44">
        <v>-6.9430763153289652</v>
      </c>
    </row>
    <row r="80" spans="1:2" x14ac:dyDescent="0.2">
      <c r="A80" s="33" t="s">
        <v>42</v>
      </c>
      <c r="B80" s="44">
        <v>-7.9998869810440105</v>
      </c>
    </row>
    <row r="81" spans="1:2" x14ac:dyDescent="0.2">
      <c r="A81" s="33" t="s">
        <v>43</v>
      </c>
      <c r="B81" s="44">
        <v>-6.9440526989328317</v>
      </c>
    </row>
    <row r="82" spans="1:2" x14ac:dyDescent="0.2">
      <c r="A82" s="31" t="s">
        <v>56</v>
      </c>
      <c r="B82" s="44">
        <v>-9.6967813154080247</v>
      </c>
    </row>
    <row r="83" spans="1:2" x14ac:dyDescent="0.2">
      <c r="A83" s="33" t="s">
        <v>41</v>
      </c>
      <c r="B83" s="44">
        <v>-8.7735897251032249</v>
      </c>
    </row>
    <row r="84" spans="1:2" x14ac:dyDescent="0.2">
      <c r="A84" s="33" t="s">
        <v>42</v>
      </c>
      <c r="B84" s="44">
        <v>-7.5455983115665051</v>
      </c>
    </row>
    <row r="85" spans="1:2" x14ac:dyDescent="0.2">
      <c r="A85" s="33">
        <v>4</v>
      </c>
      <c r="B85" s="44">
        <v>-8.7844230231506728</v>
      </c>
    </row>
    <row r="86" spans="1:2" ht="15.75" x14ac:dyDescent="0.25">
      <c r="A86" s="10"/>
      <c r="B86" s="8"/>
    </row>
    <row r="87" spans="1:2" ht="15.75" x14ac:dyDescent="0.25">
      <c r="A87" s="10"/>
      <c r="B87" s="8"/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0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60" sqref="A60:B60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30" t="s">
        <v>0</v>
      </c>
      <c r="B1" s="30" t="s">
        <v>36</v>
      </c>
      <c r="C1" s="5"/>
    </row>
    <row r="2" spans="1:3" ht="15" x14ac:dyDescent="0.25">
      <c r="A2" s="31" t="s">
        <v>63</v>
      </c>
      <c r="B2" s="34">
        <v>-1.9777686359193076</v>
      </c>
      <c r="C2" s="3"/>
    </row>
    <row r="3" spans="1:3" ht="15" x14ac:dyDescent="0.25">
      <c r="A3" s="33" t="s">
        <v>41</v>
      </c>
      <c r="B3" s="34">
        <v>-3.5086374747255955</v>
      </c>
      <c r="C3" s="3"/>
    </row>
    <row r="4" spans="1:3" ht="15" x14ac:dyDescent="0.25">
      <c r="A4" s="33" t="s">
        <v>42</v>
      </c>
      <c r="B4" s="34">
        <v>-4.4160583052973958</v>
      </c>
      <c r="C4" s="3"/>
    </row>
    <row r="5" spans="1:3" ht="15" x14ac:dyDescent="0.25">
      <c r="A5" s="33" t="s">
        <v>43</v>
      </c>
      <c r="B5" s="34">
        <v>-8.6240735190401914</v>
      </c>
      <c r="C5" s="3"/>
    </row>
    <row r="6" spans="1:3" ht="15" x14ac:dyDescent="0.25">
      <c r="A6" s="31" t="s">
        <v>40</v>
      </c>
      <c r="B6" s="34">
        <v>-2.2492794295589418</v>
      </c>
      <c r="C6" s="3"/>
    </row>
    <row r="7" spans="1:3" ht="15" x14ac:dyDescent="0.25">
      <c r="A7" s="33" t="s">
        <v>41</v>
      </c>
      <c r="B7" s="34">
        <v>-4.3709730268239015</v>
      </c>
      <c r="C7" s="3"/>
    </row>
    <row r="8" spans="1:3" ht="15" x14ac:dyDescent="0.25">
      <c r="A8" s="33" t="s">
        <v>42</v>
      </c>
      <c r="B8" s="34">
        <v>-7.627571151017178</v>
      </c>
      <c r="C8" s="3"/>
    </row>
    <row r="9" spans="1:3" ht="15" x14ac:dyDescent="0.25">
      <c r="A9" s="33" t="s">
        <v>43</v>
      </c>
      <c r="B9" s="34">
        <v>-14.70232885462794</v>
      </c>
      <c r="C9" s="3"/>
    </row>
    <row r="10" spans="1:3" ht="15" x14ac:dyDescent="0.25">
      <c r="A10" s="31" t="s">
        <v>44</v>
      </c>
      <c r="B10" s="34">
        <v>-2.61559201896155</v>
      </c>
      <c r="C10" s="3"/>
    </row>
    <row r="11" spans="1:3" ht="15" x14ac:dyDescent="0.25">
      <c r="A11" s="33" t="s">
        <v>41</v>
      </c>
      <c r="B11" s="34">
        <v>-7.3370310427850658</v>
      </c>
      <c r="C11" s="3"/>
    </row>
    <row r="12" spans="1:3" ht="15" x14ac:dyDescent="0.25">
      <c r="A12" s="33" t="s">
        <v>42</v>
      </c>
      <c r="B12" s="34">
        <v>-7.1747330367322881</v>
      </c>
      <c r="C12" s="3"/>
    </row>
    <row r="13" spans="1:3" ht="15" x14ac:dyDescent="0.25">
      <c r="A13" s="33" t="s">
        <v>43</v>
      </c>
      <c r="B13" s="34">
        <v>-8.1747102414053945</v>
      </c>
      <c r="C13" s="3"/>
    </row>
    <row r="14" spans="1:3" ht="15" x14ac:dyDescent="0.25">
      <c r="A14" s="31" t="s">
        <v>45</v>
      </c>
      <c r="B14" s="34">
        <v>-4.8134620316875107</v>
      </c>
      <c r="C14" s="3"/>
    </row>
    <row r="15" spans="1:3" ht="15" x14ac:dyDescent="0.25">
      <c r="A15" s="33" t="s">
        <v>41</v>
      </c>
      <c r="B15" s="34">
        <v>-8.1863705121951504</v>
      </c>
      <c r="C15" s="3"/>
    </row>
    <row r="16" spans="1:3" ht="15" x14ac:dyDescent="0.25">
      <c r="A16" s="33" t="s">
        <v>42</v>
      </c>
      <c r="B16" s="34">
        <v>-8.5369637683722974</v>
      </c>
      <c r="C16" s="3"/>
    </row>
    <row r="17" spans="1:3" ht="15" x14ac:dyDescent="0.25">
      <c r="A17" s="33" t="s">
        <v>43</v>
      </c>
      <c r="B17" s="34">
        <v>-9.0997886020296228</v>
      </c>
      <c r="C17" s="3"/>
    </row>
    <row r="18" spans="1:3" ht="15" x14ac:dyDescent="0.25">
      <c r="A18" s="31" t="s">
        <v>46</v>
      </c>
      <c r="B18" s="34">
        <v>-8.930889635012786</v>
      </c>
      <c r="C18" s="3"/>
    </row>
    <row r="19" spans="1:3" ht="15" x14ac:dyDescent="0.25">
      <c r="A19" s="33" t="s">
        <v>41</v>
      </c>
      <c r="B19" s="34">
        <v>-17.562462167929404</v>
      </c>
      <c r="C19" s="3"/>
    </row>
    <row r="20" spans="1:3" ht="15" x14ac:dyDescent="0.25">
      <c r="A20" s="33" t="s">
        <v>42</v>
      </c>
      <c r="B20" s="34">
        <v>-12.642547697579188</v>
      </c>
      <c r="C20" s="3"/>
    </row>
    <row r="21" spans="1:3" ht="15" x14ac:dyDescent="0.25">
      <c r="A21" s="33" t="s">
        <v>43</v>
      </c>
      <c r="B21" s="34">
        <v>-9.7358273926582797</v>
      </c>
      <c r="C21" s="3"/>
    </row>
    <row r="22" spans="1:3" ht="15" x14ac:dyDescent="0.25">
      <c r="A22" s="31" t="s">
        <v>47</v>
      </c>
      <c r="B22" s="34">
        <v>-9.7973548933126047</v>
      </c>
      <c r="C22" s="3"/>
    </row>
    <row r="23" spans="1:3" ht="15" x14ac:dyDescent="0.25">
      <c r="A23" s="33" t="s">
        <v>41</v>
      </c>
      <c r="B23" s="34">
        <v>-10.551293197336026</v>
      </c>
      <c r="C23" s="3"/>
    </row>
    <row r="24" spans="1:3" ht="15" x14ac:dyDescent="0.25">
      <c r="A24" s="33" t="s">
        <v>42</v>
      </c>
      <c r="B24" s="34">
        <v>-12.097266471663707</v>
      </c>
      <c r="C24" s="3"/>
    </row>
    <row r="25" spans="1:3" ht="15" x14ac:dyDescent="0.25">
      <c r="A25" s="33" t="s">
        <v>43</v>
      </c>
      <c r="B25" s="34">
        <v>-14.148625599732554</v>
      </c>
      <c r="C25" s="3"/>
    </row>
    <row r="26" spans="1:3" ht="15" x14ac:dyDescent="0.25">
      <c r="A26" s="31" t="s">
        <v>48</v>
      </c>
      <c r="B26" s="34">
        <v>-14.62943277417275</v>
      </c>
      <c r="C26" s="3"/>
    </row>
    <row r="27" spans="1:3" ht="15" x14ac:dyDescent="0.25">
      <c r="A27" s="33" t="s">
        <v>41</v>
      </c>
      <c r="B27" s="34">
        <v>-17.943131273295798</v>
      </c>
      <c r="C27" s="3"/>
    </row>
    <row r="28" spans="1:3" ht="15" x14ac:dyDescent="0.25">
      <c r="A28" s="33" t="s">
        <v>42</v>
      </c>
      <c r="B28" s="34">
        <v>-23.200007016719734</v>
      </c>
      <c r="C28" s="3"/>
    </row>
    <row r="29" spans="1:3" ht="15" x14ac:dyDescent="0.25">
      <c r="A29" s="33" t="s">
        <v>43</v>
      </c>
      <c r="B29" s="34">
        <v>-25.881396257746047</v>
      </c>
      <c r="C29" s="3"/>
    </row>
    <row r="30" spans="1:3" ht="15" x14ac:dyDescent="0.25">
      <c r="A30" s="31" t="s">
        <v>49</v>
      </c>
      <c r="B30" s="34">
        <v>-22.208064706805299</v>
      </c>
      <c r="C30" s="3"/>
    </row>
    <row r="31" spans="1:3" ht="15" x14ac:dyDescent="0.25">
      <c r="A31" s="33" t="s">
        <v>41</v>
      </c>
      <c r="B31" s="34">
        <v>-21.346454798674802</v>
      </c>
      <c r="C31" s="3"/>
    </row>
    <row r="32" spans="1:3" ht="15" x14ac:dyDescent="0.25">
      <c r="A32" s="33" t="s">
        <v>42</v>
      </c>
      <c r="B32" s="34">
        <v>-22.73162637582281</v>
      </c>
      <c r="C32" s="3"/>
    </row>
    <row r="33" spans="1:3" ht="15" x14ac:dyDescent="0.25">
      <c r="A33" s="33" t="s">
        <v>43</v>
      </c>
      <c r="B33" s="34">
        <v>-17.401287531676626</v>
      </c>
      <c r="C33" s="3"/>
    </row>
    <row r="34" spans="1:3" ht="15" x14ac:dyDescent="0.25">
      <c r="A34" s="31" t="s">
        <v>50</v>
      </c>
      <c r="B34" s="34">
        <v>-15.6430127945302</v>
      </c>
      <c r="C34" s="3"/>
    </row>
    <row r="35" spans="1:3" ht="15" x14ac:dyDescent="0.25">
      <c r="A35" s="33" t="s">
        <v>41</v>
      </c>
      <c r="B35" s="34">
        <v>-14.323666427306669</v>
      </c>
      <c r="C35" s="3"/>
    </row>
    <row r="36" spans="1:3" ht="15" x14ac:dyDescent="0.25">
      <c r="A36" s="33" t="s">
        <v>42</v>
      </c>
      <c r="B36" s="34">
        <v>-11.924186269929669</v>
      </c>
      <c r="C36" s="3"/>
    </row>
    <row r="37" spans="1:3" ht="15" x14ac:dyDescent="0.25">
      <c r="A37" s="33" t="s">
        <v>43</v>
      </c>
      <c r="B37" s="34">
        <v>-7.5842100250665938</v>
      </c>
      <c r="C37" s="3"/>
    </row>
    <row r="38" spans="1:3" ht="15" x14ac:dyDescent="0.25">
      <c r="A38" s="31" t="s">
        <v>51</v>
      </c>
      <c r="B38" s="34">
        <v>0.65800536116906894</v>
      </c>
      <c r="C38" s="3"/>
    </row>
    <row r="39" spans="1:3" ht="15" x14ac:dyDescent="0.25">
      <c r="A39" s="33" t="s">
        <v>41</v>
      </c>
      <c r="B39" s="34">
        <v>13.02415752626055</v>
      </c>
      <c r="C39" s="3"/>
    </row>
    <row r="40" spans="1:3" ht="15" x14ac:dyDescent="0.25">
      <c r="A40" s="33" t="s">
        <v>42</v>
      </c>
      <c r="B40" s="34">
        <v>8.4173515006374107</v>
      </c>
      <c r="C40" s="3"/>
    </row>
    <row r="41" spans="1:3" ht="15" x14ac:dyDescent="0.25">
      <c r="A41" s="33" t="s">
        <v>43</v>
      </c>
      <c r="B41" s="34">
        <v>9.9898784252087545</v>
      </c>
      <c r="C41" s="3"/>
    </row>
    <row r="42" spans="1:3" ht="15" x14ac:dyDescent="0.25">
      <c r="A42" s="31" t="s">
        <v>52</v>
      </c>
      <c r="B42" s="34">
        <v>7.3793010848063716</v>
      </c>
      <c r="C42" s="3"/>
    </row>
    <row r="43" spans="1:3" ht="15" x14ac:dyDescent="0.25">
      <c r="A43" s="33" t="s">
        <v>41</v>
      </c>
      <c r="B43" s="34">
        <v>4.6639013299919316</v>
      </c>
      <c r="C43" s="3"/>
    </row>
    <row r="44" spans="1:3" ht="15" x14ac:dyDescent="0.25">
      <c r="A44" s="33" t="s">
        <v>42</v>
      </c>
      <c r="B44" s="34">
        <v>-1.0438011855634797</v>
      </c>
      <c r="C44" s="3"/>
    </row>
    <row r="45" spans="1:3" ht="15" x14ac:dyDescent="0.25">
      <c r="A45" s="33" t="s">
        <v>43</v>
      </c>
      <c r="B45" s="34">
        <v>-0.87490913491839606</v>
      </c>
      <c r="C45" s="3"/>
    </row>
    <row r="46" spans="1:3" ht="15" x14ac:dyDescent="0.25">
      <c r="A46" s="31" t="s">
        <v>53</v>
      </c>
      <c r="B46" s="34">
        <v>-0.51389756060744662</v>
      </c>
      <c r="C46" s="3"/>
    </row>
    <row r="47" spans="1:3" ht="15" x14ac:dyDescent="0.25">
      <c r="A47" s="33" t="s">
        <v>41</v>
      </c>
      <c r="B47" s="34">
        <v>-1.8950282396205598</v>
      </c>
      <c r="C47" s="3"/>
    </row>
    <row r="48" spans="1:3" ht="15" x14ac:dyDescent="0.25">
      <c r="A48" s="33" t="s">
        <v>42</v>
      </c>
      <c r="B48" s="34">
        <v>-6.7259880415871578</v>
      </c>
      <c r="C48" s="3"/>
    </row>
    <row r="49" spans="1:3" ht="15" x14ac:dyDescent="0.25">
      <c r="A49" s="33" t="s">
        <v>43</v>
      </c>
      <c r="B49" s="34">
        <v>-1.7374772063175017</v>
      </c>
      <c r="C49" s="3"/>
    </row>
    <row r="50" spans="1:3" ht="15" x14ac:dyDescent="0.25">
      <c r="A50" s="31" t="s">
        <v>54</v>
      </c>
      <c r="B50" s="34">
        <v>-4.7119608350682105</v>
      </c>
      <c r="C50" s="3"/>
    </row>
    <row r="51" spans="1:3" ht="15" x14ac:dyDescent="0.25">
      <c r="A51" s="33" t="s">
        <v>41</v>
      </c>
      <c r="B51" s="34">
        <v>-4.6261482507978631</v>
      </c>
      <c r="C51" s="3"/>
    </row>
    <row r="52" spans="1:3" ht="15" x14ac:dyDescent="0.25">
      <c r="A52" s="33" t="s">
        <v>42</v>
      </c>
      <c r="B52" s="34">
        <v>-2.9726559763665339</v>
      </c>
      <c r="C52" s="3"/>
    </row>
    <row r="53" spans="1:3" ht="15" x14ac:dyDescent="0.25">
      <c r="A53" s="33" t="s">
        <v>43</v>
      </c>
      <c r="B53" s="34">
        <v>-1.0857001405331432</v>
      </c>
      <c r="C53" s="3"/>
    </row>
    <row r="54" spans="1:3" ht="15" x14ac:dyDescent="0.25">
      <c r="A54" s="31" t="s">
        <v>55</v>
      </c>
      <c r="B54" s="34">
        <v>-2.9002761526282512</v>
      </c>
      <c r="C54" s="3"/>
    </row>
    <row r="55" spans="1:3" ht="15" x14ac:dyDescent="0.25">
      <c r="A55" s="33" t="s">
        <v>41</v>
      </c>
      <c r="B55" s="34">
        <v>-1.5624084719122111</v>
      </c>
      <c r="C55" s="3"/>
    </row>
    <row r="56" spans="1:3" ht="15" x14ac:dyDescent="0.25">
      <c r="A56" s="33" t="s">
        <v>42</v>
      </c>
      <c r="B56" s="34">
        <v>-4.1057089733070331</v>
      </c>
      <c r="C56" s="3"/>
    </row>
    <row r="57" spans="1:3" ht="15" x14ac:dyDescent="0.25">
      <c r="A57" s="33" t="s">
        <v>43</v>
      </c>
      <c r="B57" s="34">
        <v>-0.86445329914831515</v>
      </c>
      <c r="C57" s="3"/>
    </row>
    <row r="58" spans="1:3" ht="15" x14ac:dyDescent="0.25">
      <c r="A58" s="31" t="s">
        <v>56</v>
      </c>
      <c r="B58" s="34">
        <v>-3.4820402609579122</v>
      </c>
      <c r="C58" s="3"/>
    </row>
    <row r="59" spans="1:3" ht="15" x14ac:dyDescent="0.25">
      <c r="A59" s="33" t="s">
        <v>41</v>
      </c>
      <c r="B59" s="34">
        <v>-3.7692001904038657</v>
      </c>
      <c r="C59" s="3"/>
    </row>
    <row r="60" spans="1:3" ht="15" x14ac:dyDescent="0.25">
      <c r="A60" s="33">
        <v>3</v>
      </c>
      <c r="B60" s="34">
        <v>-3.97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1"/>
  <sheetViews>
    <sheetView view="pageBreakPreview" zoomScaleNormal="100" zoomScaleSheetLayoutView="100" zoomScalePageLayoutView="70" workbookViewId="0">
      <selection activeCell="E28" sqref="E28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30" t="s">
        <v>0</v>
      </c>
      <c r="B1" s="30" t="s">
        <v>2</v>
      </c>
      <c r="C1" s="30" t="s">
        <v>64</v>
      </c>
      <c r="D1" s="30"/>
      <c r="E1" s="30"/>
      <c r="F1" s="5"/>
    </row>
    <row r="2" spans="1:6" x14ac:dyDescent="0.2">
      <c r="A2" s="31" t="s">
        <v>50</v>
      </c>
      <c r="B2" s="32">
        <v>8.4809409118007814E-2</v>
      </c>
      <c r="C2" s="36">
        <v>3</v>
      </c>
      <c r="D2" s="35"/>
      <c r="E2" s="35"/>
    </row>
    <row r="3" spans="1:6" x14ac:dyDescent="0.2">
      <c r="A3" s="33" t="s">
        <v>41</v>
      </c>
      <c r="B3" s="32">
        <v>8.0775808137056718E-2</v>
      </c>
      <c r="C3" s="36">
        <v>3</v>
      </c>
      <c r="D3" s="35"/>
      <c r="E3" s="35"/>
    </row>
    <row r="4" spans="1:6" x14ac:dyDescent="0.2">
      <c r="A4" s="33" t="s">
        <v>42</v>
      </c>
      <c r="B4" s="32">
        <v>8.2803199724856461E-2</v>
      </c>
      <c r="C4" s="36">
        <v>3</v>
      </c>
      <c r="D4" s="35"/>
      <c r="E4" s="35"/>
    </row>
    <row r="5" spans="1:6" x14ac:dyDescent="0.2">
      <c r="A5" s="33" t="s">
        <v>43</v>
      </c>
      <c r="B5" s="32">
        <v>7.7191703638221532E-2</v>
      </c>
      <c r="C5" s="36">
        <v>3</v>
      </c>
      <c r="D5" s="35"/>
      <c r="E5" s="35"/>
    </row>
    <row r="6" spans="1:6" x14ac:dyDescent="0.2">
      <c r="A6" s="31" t="s">
        <v>51</v>
      </c>
      <c r="B6" s="32">
        <v>7.9606991908262592E-2</v>
      </c>
      <c r="C6" s="36">
        <v>3</v>
      </c>
      <c r="D6" s="35"/>
      <c r="E6" s="35"/>
    </row>
    <row r="7" spans="1:6" x14ac:dyDescent="0.2">
      <c r="A7" s="33" t="s">
        <v>41</v>
      </c>
      <c r="B7" s="32">
        <v>8.2370835265980796E-2</v>
      </c>
      <c r="C7" s="36">
        <v>3</v>
      </c>
      <c r="D7" s="35"/>
      <c r="E7" s="35"/>
    </row>
    <row r="8" spans="1:6" x14ac:dyDescent="0.2">
      <c r="A8" s="33" t="s">
        <v>42</v>
      </c>
      <c r="B8" s="32">
        <v>8.5376489281426785E-2</v>
      </c>
      <c r="C8" s="36">
        <v>3</v>
      </c>
      <c r="D8" s="35"/>
      <c r="E8" s="35"/>
    </row>
    <row r="9" spans="1:6" x14ac:dyDescent="0.2">
      <c r="A9" s="33" t="s">
        <v>43</v>
      </c>
      <c r="B9" s="32">
        <v>9.0901777615322615E-2</v>
      </c>
      <c r="C9" s="36">
        <v>3</v>
      </c>
      <c r="D9" s="35"/>
      <c r="E9" s="35"/>
    </row>
    <row r="10" spans="1:6" x14ac:dyDescent="0.2">
      <c r="A10" s="31" t="s">
        <v>52</v>
      </c>
      <c r="B10" s="32">
        <v>8.8327390225104677E-2</v>
      </c>
      <c r="C10" s="36">
        <v>3</v>
      </c>
      <c r="D10" s="35"/>
      <c r="E10" s="35"/>
    </row>
    <row r="11" spans="1:6" x14ac:dyDescent="0.2">
      <c r="A11" s="33" t="s">
        <v>41</v>
      </c>
      <c r="B11" s="32">
        <v>8.8578541679156825E-2</v>
      </c>
      <c r="C11" s="36">
        <v>3</v>
      </c>
      <c r="D11" s="35"/>
      <c r="E11" s="35"/>
    </row>
    <row r="12" spans="1:6" x14ac:dyDescent="0.2">
      <c r="A12" s="33" t="s">
        <v>42</v>
      </c>
      <c r="B12" s="32">
        <v>9.3027344746326887E-2</v>
      </c>
      <c r="C12" s="36">
        <v>3</v>
      </c>
      <c r="D12" s="35"/>
      <c r="E12" s="35"/>
    </row>
    <row r="13" spans="1:6" x14ac:dyDescent="0.2">
      <c r="A13" s="33" t="s">
        <v>43</v>
      </c>
      <c r="B13" s="32">
        <v>8.5080403466623919E-2</v>
      </c>
      <c r="C13" s="36">
        <v>3</v>
      </c>
      <c r="D13" s="35"/>
      <c r="E13" s="35"/>
    </row>
    <row r="14" spans="1:6" x14ac:dyDescent="0.2">
      <c r="A14" s="31" t="s">
        <v>53</v>
      </c>
      <c r="B14" s="32">
        <v>9.0111715601349465E-2</v>
      </c>
      <c r="C14" s="36">
        <v>3</v>
      </c>
      <c r="D14" s="35"/>
      <c r="E14" s="35"/>
    </row>
    <row r="15" spans="1:6" x14ac:dyDescent="0.2">
      <c r="A15" s="33" t="s">
        <v>41</v>
      </c>
      <c r="B15" s="32">
        <v>9.0540220399500271E-2</v>
      </c>
      <c r="C15" s="36">
        <v>3</v>
      </c>
      <c r="D15" s="35"/>
      <c r="E15" s="35"/>
    </row>
    <row r="16" spans="1:6" x14ac:dyDescent="0.2">
      <c r="A16" s="33" t="s">
        <v>42</v>
      </c>
      <c r="B16" s="32">
        <v>9.9082374982696286E-2</v>
      </c>
      <c r="C16" s="36">
        <v>3</v>
      </c>
      <c r="D16" s="35"/>
      <c r="E16" s="35"/>
    </row>
    <row r="17" spans="1:5" x14ac:dyDescent="0.2">
      <c r="A17" s="33" t="s">
        <v>43</v>
      </c>
      <c r="B17" s="32">
        <v>9.2785720024561508E-2</v>
      </c>
      <c r="C17" s="36">
        <v>3</v>
      </c>
      <c r="D17" s="35"/>
      <c r="E17" s="35"/>
    </row>
    <row r="18" spans="1:5" x14ac:dyDescent="0.2">
      <c r="A18" s="31" t="s">
        <v>54</v>
      </c>
      <c r="B18" s="32">
        <v>9.913871852374441E-2</v>
      </c>
      <c r="C18" s="36">
        <v>3</v>
      </c>
      <c r="D18" s="35"/>
      <c r="E18" s="35"/>
    </row>
    <row r="19" spans="1:5" x14ac:dyDescent="0.2">
      <c r="A19" s="33" t="s">
        <v>41</v>
      </c>
      <c r="B19" s="32">
        <v>0.1022301974658926</v>
      </c>
      <c r="C19" s="36">
        <v>3</v>
      </c>
      <c r="D19" s="35"/>
      <c r="E19" s="35"/>
    </row>
    <row r="20" spans="1:5" x14ac:dyDescent="0.2">
      <c r="A20" s="33" t="s">
        <v>42</v>
      </c>
      <c r="B20" s="32">
        <v>0.10343904263546561</v>
      </c>
      <c r="C20" s="36">
        <v>3</v>
      </c>
      <c r="D20" s="35"/>
      <c r="E20" s="35"/>
    </row>
    <row r="21" spans="1:5" x14ac:dyDescent="0.2">
      <c r="A21" s="33" t="s">
        <v>43</v>
      </c>
      <c r="B21" s="32">
        <v>9.9908227328229279E-2</v>
      </c>
      <c r="C21" s="36">
        <v>3</v>
      </c>
      <c r="D21" s="35"/>
      <c r="E21" s="35"/>
    </row>
    <row r="22" spans="1:5" x14ac:dyDescent="0.2">
      <c r="A22" s="31" t="s">
        <v>55</v>
      </c>
      <c r="B22" s="32">
        <v>0.10580807499600155</v>
      </c>
      <c r="C22" s="36">
        <v>3</v>
      </c>
      <c r="D22" s="35"/>
      <c r="E22" s="35"/>
    </row>
    <row r="23" spans="1:5" x14ac:dyDescent="0.2">
      <c r="A23" s="33" t="s">
        <v>41</v>
      </c>
      <c r="B23" s="32">
        <v>0.10528541848854302</v>
      </c>
      <c r="C23" s="36">
        <v>3</v>
      </c>
      <c r="D23" s="35"/>
      <c r="E23" s="35"/>
    </row>
    <row r="24" spans="1:5" x14ac:dyDescent="0.2">
      <c r="A24" s="33" t="s">
        <v>42</v>
      </c>
      <c r="B24" s="32">
        <v>0.10550609735229695</v>
      </c>
      <c r="C24" s="36">
        <v>3</v>
      </c>
      <c r="D24" s="35"/>
      <c r="E24" s="35"/>
    </row>
    <row r="25" spans="1:5" x14ac:dyDescent="0.2">
      <c r="A25" s="33" t="s">
        <v>43</v>
      </c>
      <c r="B25" s="32">
        <v>0.10193616835138648</v>
      </c>
      <c r="C25" s="36">
        <v>3</v>
      </c>
      <c r="D25" s="35"/>
      <c r="E25" s="35"/>
    </row>
    <row r="26" spans="1:5" x14ac:dyDescent="0.2">
      <c r="A26" s="31" t="s">
        <v>56</v>
      </c>
      <c r="B26" s="32">
        <v>9.9000000000000005E-2</v>
      </c>
      <c r="C26" s="36">
        <v>3</v>
      </c>
      <c r="D26" s="35"/>
      <c r="E26" s="35"/>
    </row>
    <row r="27" spans="1:5" x14ac:dyDescent="0.2">
      <c r="A27" s="33" t="s">
        <v>41</v>
      </c>
      <c r="B27" s="32">
        <v>9.9699999999999997E-2</v>
      </c>
      <c r="C27" s="36">
        <v>3</v>
      </c>
      <c r="D27" s="35"/>
      <c r="E27" s="35"/>
    </row>
    <row r="28" spans="1:5" x14ac:dyDescent="0.2">
      <c r="A28" s="33" t="s">
        <v>71</v>
      </c>
      <c r="B28" s="32">
        <v>9.7000000000000003E-2</v>
      </c>
      <c r="C28" s="36">
        <v>3</v>
      </c>
      <c r="D28" s="35"/>
      <c r="E28" s="35"/>
    </row>
    <row r="29" spans="1:5" x14ac:dyDescent="0.2">
      <c r="A29" s="35"/>
      <c r="B29" s="35"/>
      <c r="C29" s="35"/>
      <c r="D29" s="35"/>
      <c r="E29" s="35"/>
    </row>
    <row r="30" spans="1:5" x14ac:dyDescent="0.2">
      <c r="A30" s="37" t="s">
        <v>69</v>
      </c>
      <c r="B30" s="35"/>
      <c r="C30" s="35"/>
      <c r="D30" s="35"/>
      <c r="E30" s="35"/>
    </row>
    <row r="31" spans="1:5" ht="51" customHeight="1" x14ac:dyDescent="0.2">
      <c r="A31" s="53" t="s">
        <v>70</v>
      </c>
      <c r="B31" s="53"/>
      <c r="C31" s="53"/>
      <c r="D31" s="53"/>
      <c r="E31" s="53"/>
    </row>
  </sheetData>
  <mergeCells count="1">
    <mergeCell ref="A31:E31"/>
  </mergeCells>
  <pageMargins left="0" right="0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F20" sqref="F20:H20"/>
    </sheetView>
  </sheetViews>
  <sheetFormatPr defaultRowHeight="15" x14ac:dyDescent="0.25"/>
  <cols>
    <col min="1" max="1" width="9.42578125" style="1" customWidth="1"/>
    <col min="2" max="2" width="13.28515625" style="25" bestFit="1" customWidth="1"/>
    <col min="3" max="3" width="16.28515625" style="25" bestFit="1" customWidth="1"/>
    <col min="4" max="4" width="16.28515625" style="27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38" t="s">
        <v>0</v>
      </c>
      <c r="B1" s="39" t="s">
        <v>65</v>
      </c>
      <c r="C1" s="40" t="s">
        <v>66</v>
      </c>
      <c r="D1" s="38" t="s">
        <v>67</v>
      </c>
      <c r="E1" s="38"/>
      <c r="F1" s="30" t="s">
        <v>0</v>
      </c>
      <c r="G1" s="30" t="s">
        <v>10</v>
      </c>
      <c r="H1" s="30" t="s">
        <v>11</v>
      </c>
    </row>
    <row r="2" spans="1:8" x14ac:dyDescent="0.25">
      <c r="A2" s="31" t="s">
        <v>45</v>
      </c>
      <c r="B2" s="24"/>
      <c r="C2" s="24"/>
      <c r="D2" s="41"/>
      <c r="E2" s="42"/>
      <c r="F2" s="31" t="s">
        <v>52</v>
      </c>
      <c r="G2" s="43">
        <v>3.1197859648152604</v>
      </c>
      <c r="H2" s="43"/>
    </row>
    <row r="3" spans="1:8" x14ac:dyDescent="0.25">
      <c r="A3" s="33" t="s">
        <v>41</v>
      </c>
      <c r="B3" s="24"/>
      <c r="C3" s="24"/>
      <c r="D3" s="41"/>
      <c r="E3" s="42"/>
      <c r="F3" s="33" t="s">
        <v>41</v>
      </c>
      <c r="G3" s="43">
        <v>3.1220407660222604</v>
      </c>
      <c r="H3" s="43"/>
    </row>
    <row r="4" spans="1:8" x14ac:dyDescent="0.25">
      <c r="A4" s="33" t="s">
        <v>42</v>
      </c>
      <c r="B4" s="24"/>
      <c r="C4" s="24"/>
      <c r="D4" s="41"/>
      <c r="E4" s="42"/>
      <c r="F4" s="33" t="s">
        <v>42</v>
      </c>
      <c r="G4" s="43">
        <v>3.4910940179671335</v>
      </c>
      <c r="H4" s="43"/>
    </row>
    <row r="5" spans="1:8" x14ac:dyDescent="0.25">
      <c r="A5" s="33" t="s">
        <v>43</v>
      </c>
      <c r="B5" s="24"/>
      <c r="C5" s="24"/>
      <c r="D5" s="41"/>
      <c r="E5" s="42"/>
      <c r="F5" s="33" t="s">
        <v>43</v>
      </c>
      <c r="G5" s="43">
        <v>1.6256521859192496</v>
      </c>
      <c r="H5" s="43">
        <v>2.8149192236558704</v>
      </c>
    </row>
    <row r="6" spans="1:8" x14ac:dyDescent="0.25">
      <c r="A6" s="31" t="s">
        <v>46</v>
      </c>
      <c r="B6" s="45">
        <v>0.70235411000459136</v>
      </c>
      <c r="C6" s="45">
        <v>1.2565689779598306</v>
      </c>
      <c r="D6" s="45">
        <v>1.9589230879644222</v>
      </c>
      <c r="E6" s="42"/>
      <c r="F6" s="31" t="s">
        <v>53</v>
      </c>
      <c r="G6" s="43">
        <v>3.0933621825214859</v>
      </c>
      <c r="H6" s="43">
        <v>2.8070325785194208</v>
      </c>
    </row>
    <row r="7" spans="1:8" x14ac:dyDescent="0.25">
      <c r="A7" s="33" t="s">
        <v>41</v>
      </c>
      <c r="B7" s="45">
        <v>0.7416543610344094</v>
      </c>
      <c r="C7" s="45">
        <v>1.299598133207583</v>
      </c>
      <c r="D7" s="45">
        <v>2.0412524942419923</v>
      </c>
      <c r="E7" s="42"/>
      <c r="F7" s="33" t="s">
        <v>41</v>
      </c>
      <c r="G7" s="43">
        <v>6.2122503348699922</v>
      </c>
      <c r="H7" s="43">
        <v>3.5876329879214848</v>
      </c>
    </row>
    <row r="8" spans="1:8" x14ac:dyDescent="0.25">
      <c r="A8" s="33" t="s">
        <v>42</v>
      </c>
      <c r="B8" s="45">
        <v>0.79397266603619465</v>
      </c>
      <c r="C8" s="45">
        <v>1.3339713033496383</v>
      </c>
      <c r="D8" s="45">
        <v>2.1279439693858331</v>
      </c>
      <c r="E8" s="42"/>
      <c r="F8" s="33" t="s">
        <v>42</v>
      </c>
      <c r="G8" s="43">
        <v>3.0459215474493053</v>
      </c>
      <c r="H8" s="43">
        <v>3.461437582885317</v>
      </c>
    </row>
    <row r="9" spans="1:8" x14ac:dyDescent="0.25">
      <c r="A9" s="33" t="s">
        <v>43</v>
      </c>
      <c r="B9" s="45">
        <v>0.88197807103060932</v>
      </c>
      <c r="C9" s="45">
        <v>1.3631220065896854</v>
      </c>
      <c r="D9" s="45">
        <v>2.245100077620295</v>
      </c>
      <c r="E9" s="42"/>
      <c r="F9" s="33" t="s">
        <v>43</v>
      </c>
      <c r="G9" s="43">
        <v>6.5428973985520056</v>
      </c>
      <c r="H9" s="43">
        <v>4.7940290409773487</v>
      </c>
    </row>
    <row r="10" spans="1:8" x14ac:dyDescent="0.25">
      <c r="A10" s="31" t="s">
        <v>47</v>
      </c>
      <c r="B10" s="45">
        <v>0.97354862243519569</v>
      </c>
      <c r="C10" s="45">
        <v>1.4061437882635199</v>
      </c>
      <c r="D10" s="45">
        <v>2.3796924106987158</v>
      </c>
      <c r="E10" s="42"/>
      <c r="F10" s="31" t="s">
        <v>54</v>
      </c>
      <c r="G10" s="43">
        <v>4.2947164359162242</v>
      </c>
      <c r="H10" s="43">
        <v>5.0543777325514752</v>
      </c>
    </row>
    <row r="11" spans="1:8" x14ac:dyDescent="0.25">
      <c r="A11" s="33" t="s">
        <v>41</v>
      </c>
      <c r="B11" s="45">
        <v>1.0580695912558524</v>
      </c>
      <c r="C11" s="45">
        <v>1.418391402657126</v>
      </c>
      <c r="D11" s="45">
        <v>2.4764609939129785</v>
      </c>
      <c r="E11" s="42"/>
      <c r="F11" s="33" t="s">
        <v>41</v>
      </c>
      <c r="G11" s="43">
        <v>4.9260058535752176</v>
      </c>
      <c r="H11" s="43">
        <v>4.7500655257313253</v>
      </c>
    </row>
    <row r="12" spans="1:8" x14ac:dyDescent="0.25">
      <c r="A12" s="33" t="s">
        <v>42</v>
      </c>
      <c r="B12" s="45">
        <v>1.1232939488375668</v>
      </c>
      <c r="C12" s="45">
        <v>1.4201595307004447</v>
      </c>
      <c r="D12" s="45">
        <v>2.5434534795380115</v>
      </c>
      <c r="E12" s="42"/>
      <c r="F12" s="33" t="s">
        <v>42</v>
      </c>
      <c r="G12" s="43">
        <v>5.9637814270822878</v>
      </c>
      <c r="H12" s="43">
        <v>5.5089550023655143</v>
      </c>
    </row>
    <row r="13" spans="1:8" x14ac:dyDescent="0.25">
      <c r="A13" s="33" t="s">
        <v>43</v>
      </c>
      <c r="B13" s="45">
        <v>1.1701402504995664</v>
      </c>
      <c r="C13" s="45">
        <v>1.4063180329712051</v>
      </c>
      <c r="D13" s="45">
        <v>2.5764582834707714</v>
      </c>
      <c r="E13" s="42"/>
      <c r="F13" s="33" t="s">
        <v>43</v>
      </c>
      <c r="G13" s="43">
        <v>2.4501961912881409</v>
      </c>
      <c r="H13" s="43">
        <v>4.3326432629238374</v>
      </c>
    </row>
    <row r="14" spans="1:8" x14ac:dyDescent="0.25">
      <c r="A14" s="31" t="s">
        <v>48</v>
      </c>
      <c r="B14" s="45">
        <v>1.2480222807894896</v>
      </c>
      <c r="C14" s="45">
        <v>1.4351246047127992</v>
      </c>
      <c r="D14" s="45">
        <v>2.6831468855022886</v>
      </c>
      <c r="E14" s="42"/>
      <c r="F14" s="31" t="s">
        <v>55</v>
      </c>
      <c r="G14" s="43">
        <v>4.3272162926474529</v>
      </c>
      <c r="H14" s="43">
        <v>4.3402759044444439</v>
      </c>
    </row>
    <row r="15" spans="1:8" x14ac:dyDescent="0.25">
      <c r="A15" s="33" t="s">
        <v>41</v>
      </c>
      <c r="B15" s="45">
        <v>1.3571707682708536</v>
      </c>
      <c r="C15" s="45">
        <v>1.4939798575152161</v>
      </c>
      <c r="D15" s="45">
        <v>2.8511506257860693</v>
      </c>
      <c r="E15" s="42"/>
      <c r="F15" s="33" t="s">
        <v>41</v>
      </c>
      <c r="G15" s="43">
        <v>6.7784735698395515</v>
      </c>
      <c r="H15" s="43">
        <v>4.7666618552740365</v>
      </c>
    </row>
    <row r="16" spans="1:8" x14ac:dyDescent="0.25">
      <c r="A16" s="33" t="s">
        <v>42</v>
      </c>
      <c r="B16" s="45">
        <v>1.5040839466244202</v>
      </c>
      <c r="C16" s="45">
        <v>1.5953416928822097</v>
      </c>
      <c r="D16" s="45">
        <v>3.09942563950663</v>
      </c>
      <c r="E16" s="42"/>
      <c r="F16" s="33" t="s">
        <v>42</v>
      </c>
      <c r="G16" s="43">
        <v>5.6564596785603207</v>
      </c>
      <c r="H16" s="43">
        <v>4.7096506052234339</v>
      </c>
    </row>
    <row r="17" spans="1:8" x14ac:dyDescent="0.25">
      <c r="A17" s="33" t="s">
        <v>43</v>
      </c>
      <c r="B17" s="45">
        <v>1.6821873089183919</v>
      </c>
      <c r="C17" s="45">
        <v>1.7278067919584119</v>
      </c>
      <c r="D17" s="45">
        <v>3.4099941008768044</v>
      </c>
      <c r="E17" s="42"/>
      <c r="F17" s="33" t="s">
        <v>43</v>
      </c>
      <c r="G17" s="43">
        <v>3.1268453464520571</v>
      </c>
      <c r="H17" s="43">
        <v>4.7827856391081784</v>
      </c>
    </row>
    <row r="18" spans="1:8" x14ac:dyDescent="0.25">
      <c r="A18" s="31" t="s">
        <v>49</v>
      </c>
      <c r="B18" s="45">
        <v>1.8431070126835158</v>
      </c>
      <c r="C18" s="45">
        <v>1.8368762150530116</v>
      </c>
      <c r="D18" s="45">
        <v>3.6799832277365265</v>
      </c>
      <c r="E18" s="42"/>
      <c r="F18" s="31" t="s">
        <v>56</v>
      </c>
      <c r="G18" s="43">
        <v>6.8360309608082694</v>
      </c>
      <c r="H18" s="43">
        <v>5.2404362001154414</v>
      </c>
    </row>
    <row r="19" spans="1:8" x14ac:dyDescent="0.25">
      <c r="A19" s="33" t="s">
        <v>41</v>
      </c>
      <c r="B19" s="45">
        <v>2.011536325797886</v>
      </c>
      <c r="C19" s="45">
        <v>1.9800919287625709</v>
      </c>
      <c r="D19" s="45">
        <v>3.9916282545604567</v>
      </c>
      <c r="E19" s="42"/>
      <c r="F19" s="33" t="s">
        <v>41</v>
      </c>
      <c r="G19" s="43">
        <v>7.9238226663147193</v>
      </c>
      <c r="H19" s="43">
        <v>5.3738016511505426</v>
      </c>
    </row>
    <row r="20" spans="1:8" x14ac:dyDescent="0.25">
      <c r="A20" s="33" t="s">
        <v>42</v>
      </c>
      <c r="B20" s="45">
        <v>2.1702704616346375</v>
      </c>
      <c r="C20" s="45">
        <v>2.1240011787337938</v>
      </c>
      <c r="D20" s="45">
        <v>4.2942716403684305</v>
      </c>
      <c r="E20" s="42"/>
      <c r="F20" s="33">
        <v>3</v>
      </c>
      <c r="G20" s="43">
        <v>7.0506701024912859</v>
      </c>
      <c r="H20" s="43">
        <v>5.6667847052536944</v>
      </c>
    </row>
    <row r="21" spans="1:8" x14ac:dyDescent="0.25">
      <c r="A21" s="33" t="s">
        <v>43</v>
      </c>
      <c r="B21" s="45">
        <v>2.3158352466051513</v>
      </c>
      <c r="C21" s="45">
        <v>2.2965430576454549</v>
      </c>
      <c r="D21" s="45">
        <v>4.6123783042506066</v>
      </c>
      <c r="E21" s="42"/>
      <c r="F21" s="42"/>
      <c r="G21" s="42"/>
      <c r="H21" s="42"/>
    </row>
    <row r="22" spans="1:8" x14ac:dyDescent="0.25">
      <c r="A22" s="31" t="s">
        <v>50</v>
      </c>
      <c r="B22" s="45">
        <v>2.4571679339195707</v>
      </c>
      <c r="C22" s="45">
        <v>2.4631245362270193</v>
      </c>
      <c r="D22" s="45">
        <v>4.9202924701465882</v>
      </c>
      <c r="E22" s="42"/>
      <c r="F22" s="42"/>
      <c r="G22" s="42"/>
      <c r="H22" s="42"/>
    </row>
    <row r="23" spans="1:8" x14ac:dyDescent="0.25">
      <c r="A23" s="33" t="s">
        <v>41</v>
      </c>
      <c r="B23" s="45">
        <v>2.4981550386166171</v>
      </c>
      <c r="C23" s="45">
        <v>2.5625540402865434</v>
      </c>
      <c r="D23" s="45">
        <v>5.0607090789031615</v>
      </c>
      <c r="E23" s="42"/>
      <c r="F23" s="42"/>
      <c r="G23" s="42"/>
      <c r="H23" s="42"/>
    </row>
    <row r="24" spans="1:8" x14ac:dyDescent="0.25">
      <c r="A24" s="33" t="s">
        <v>42</v>
      </c>
      <c r="B24" s="45">
        <v>2.5426909837637823</v>
      </c>
      <c r="C24" s="45">
        <v>2.6765742862067623</v>
      </c>
      <c r="D24" s="45">
        <v>5.2192652699705446</v>
      </c>
      <c r="E24" s="42"/>
      <c r="F24" s="42"/>
      <c r="G24" s="42"/>
      <c r="H24" s="42"/>
    </row>
    <row r="25" spans="1:8" x14ac:dyDescent="0.25">
      <c r="A25" s="33" t="s">
        <v>43</v>
      </c>
      <c r="B25" s="45">
        <v>2.5816314520815333</v>
      </c>
      <c r="C25" s="45">
        <v>2.820414706579907</v>
      </c>
      <c r="D25" s="45">
        <v>5.4020461586614399</v>
      </c>
      <c r="E25" s="42"/>
      <c r="F25" s="42"/>
      <c r="G25" s="42"/>
      <c r="H25" s="42"/>
    </row>
    <row r="26" spans="1:8" x14ac:dyDescent="0.25">
      <c r="A26" s="31" t="s">
        <v>51</v>
      </c>
      <c r="B26" s="45">
        <v>2.5785856880782463</v>
      </c>
      <c r="C26" s="45">
        <v>2.9035666917660214</v>
      </c>
      <c r="D26" s="45">
        <v>5.4821523798442664</v>
      </c>
      <c r="E26" s="42"/>
      <c r="F26" s="42"/>
      <c r="G26" s="42"/>
      <c r="H26" s="42"/>
    </row>
    <row r="27" spans="1:8" x14ac:dyDescent="0.25">
      <c r="A27" s="33" t="s">
        <v>41</v>
      </c>
      <c r="B27" s="45">
        <v>2.6214615638744068</v>
      </c>
      <c r="C27" s="45">
        <v>2.8928962209621245</v>
      </c>
      <c r="D27" s="45">
        <v>5.5143577848365304</v>
      </c>
      <c r="E27" s="42"/>
      <c r="F27" s="42"/>
      <c r="G27" s="42"/>
      <c r="H27" s="42"/>
    </row>
    <row r="28" spans="1:8" x14ac:dyDescent="0.25">
      <c r="A28" s="33" t="s">
        <v>42</v>
      </c>
      <c r="B28" s="45">
        <v>2.5938121173478992</v>
      </c>
      <c r="C28" s="45">
        <v>2.7805880449168012</v>
      </c>
      <c r="D28" s="45">
        <v>5.3744001622647026</v>
      </c>
      <c r="E28" s="42"/>
      <c r="F28" s="42"/>
      <c r="G28" s="42"/>
      <c r="H28" s="42"/>
    </row>
    <row r="29" spans="1:8" x14ac:dyDescent="0.25">
      <c r="A29" s="33" t="s">
        <v>43</v>
      </c>
      <c r="B29" s="45">
        <v>2.4866082800763389</v>
      </c>
      <c r="C29" s="45">
        <v>2.4413709930835861</v>
      </c>
      <c r="D29" s="45">
        <v>4.9279792731599246</v>
      </c>
      <c r="E29" s="42"/>
      <c r="F29" s="42"/>
      <c r="G29" s="42"/>
      <c r="H29" s="42"/>
    </row>
    <row r="30" spans="1:8" x14ac:dyDescent="0.25">
      <c r="A30" s="31" t="s">
        <v>52</v>
      </c>
      <c r="B30" s="45">
        <v>2.3530633108183387</v>
      </c>
      <c r="C30" s="45">
        <v>2.1022362005546924</v>
      </c>
      <c r="D30" s="45">
        <v>4.4552995113730312</v>
      </c>
      <c r="E30" s="42"/>
      <c r="F30" s="42"/>
      <c r="G30" s="42"/>
      <c r="H30" s="42"/>
    </row>
    <row r="31" spans="1:8" x14ac:dyDescent="0.25">
      <c r="A31" s="33" t="s">
        <v>41</v>
      </c>
      <c r="B31" s="45">
        <v>2.2325718579960685</v>
      </c>
      <c r="C31" s="45">
        <v>1.8808673058242995</v>
      </c>
      <c r="D31" s="45">
        <v>4.1134391638203676</v>
      </c>
      <c r="E31" s="42"/>
      <c r="F31" s="42"/>
      <c r="G31" s="42"/>
      <c r="H31" s="42"/>
    </row>
    <row r="32" spans="1:8" x14ac:dyDescent="0.25">
      <c r="A32" s="33" t="s">
        <v>42</v>
      </c>
      <c r="B32" s="45">
        <v>2.0755393329231797</v>
      </c>
      <c r="C32" s="45">
        <v>1.7251502564828289</v>
      </c>
      <c r="D32" s="45">
        <v>3.8006895894060087</v>
      </c>
      <c r="E32" s="42"/>
      <c r="F32" s="42"/>
      <c r="G32" s="42"/>
      <c r="H32" s="42"/>
    </row>
    <row r="33" spans="1:8" x14ac:dyDescent="0.25">
      <c r="A33" s="33" t="s">
        <v>43</v>
      </c>
      <c r="B33" s="45">
        <v>1.968860856811316</v>
      </c>
      <c r="C33" s="45">
        <v>1.6546150748933188</v>
      </c>
      <c r="D33" s="45">
        <v>3.6234759317046348</v>
      </c>
      <c r="E33" s="42"/>
      <c r="F33" s="42"/>
      <c r="G33" s="42"/>
      <c r="H33" s="42"/>
    </row>
    <row r="34" spans="1:8" x14ac:dyDescent="0.25">
      <c r="A34" s="31" t="s">
        <v>53</v>
      </c>
      <c r="B34" s="45">
        <v>1.8727911919394293</v>
      </c>
      <c r="C34" s="45">
        <v>1.6252993344883337</v>
      </c>
      <c r="D34" s="45">
        <v>3.4980905264277635</v>
      </c>
      <c r="E34" s="42"/>
      <c r="F34" s="42"/>
      <c r="G34" s="42"/>
      <c r="H34" s="42"/>
    </row>
    <row r="35" spans="1:8" x14ac:dyDescent="0.25">
      <c r="A35" s="33" t="s">
        <v>41</v>
      </c>
      <c r="B35" s="45">
        <v>1.7471720748473287</v>
      </c>
      <c r="C35" s="45">
        <v>1.6045382352784701</v>
      </c>
      <c r="D35" s="45">
        <v>3.3517103101257995</v>
      </c>
      <c r="E35" s="42"/>
      <c r="F35" s="42"/>
      <c r="G35" s="42"/>
      <c r="H35" s="42"/>
    </row>
    <row r="36" spans="1:8" x14ac:dyDescent="0.25">
      <c r="A36" s="33" t="s">
        <v>42</v>
      </c>
      <c r="B36" s="45">
        <v>1.6817632528288977</v>
      </c>
      <c r="C36" s="45">
        <v>1.573926418325293</v>
      </c>
      <c r="D36" s="45">
        <v>3.2556896711541912</v>
      </c>
      <c r="E36" s="42"/>
      <c r="F36" s="42"/>
      <c r="G36" s="42"/>
      <c r="H36" s="42"/>
    </row>
    <row r="37" spans="1:8" x14ac:dyDescent="0.25">
      <c r="A37" s="33" t="s">
        <v>43</v>
      </c>
      <c r="B37" s="45">
        <v>1.5859137331114659</v>
      </c>
      <c r="C37" s="45">
        <v>1.5379213706955439</v>
      </c>
      <c r="D37" s="45">
        <v>3.1238351038070102</v>
      </c>
      <c r="E37" s="42"/>
      <c r="F37" s="42"/>
      <c r="G37" s="42"/>
      <c r="H37" s="42"/>
    </row>
    <row r="38" spans="1:8" x14ac:dyDescent="0.25">
      <c r="A38" s="31" t="s">
        <v>54</v>
      </c>
      <c r="B38" s="45">
        <v>1.5354984162315817</v>
      </c>
      <c r="C38" s="45">
        <v>1.4810726602210296</v>
      </c>
      <c r="D38" s="45">
        <v>3.0165710764526108</v>
      </c>
      <c r="E38" s="42"/>
      <c r="F38" s="42"/>
      <c r="G38" s="42"/>
      <c r="H38" s="42"/>
    </row>
    <row r="39" spans="1:8" x14ac:dyDescent="0.25">
      <c r="A39" s="33" t="s">
        <v>41</v>
      </c>
      <c r="B39" s="45">
        <v>1.4497086791239682</v>
      </c>
      <c r="C39" s="45">
        <v>1.3628529462968375</v>
      </c>
      <c r="D39" s="45">
        <v>2.8125616254208055</v>
      </c>
      <c r="E39" s="42"/>
      <c r="F39" s="42"/>
      <c r="G39" s="42"/>
      <c r="H39" s="42"/>
    </row>
    <row r="40" spans="1:8" x14ac:dyDescent="0.25">
      <c r="A40" s="33" t="s">
        <v>42</v>
      </c>
      <c r="B40" s="45">
        <v>1.3400024777367645</v>
      </c>
      <c r="C40" s="45">
        <v>1.247142697343149</v>
      </c>
      <c r="D40" s="45">
        <v>2.5871451750799137</v>
      </c>
      <c r="E40" s="42"/>
      <c r="F40" s="42"/>
      <c r="G40" s="42"/>
      <c r="H40" s="42"/>
    </row>
    <row r="41" spans="1:8" x14ac:dyDescent="0.25">
      <c r="A41" s="33" t="s">
        <v>43</v>
      </c>
      <c r="B41" s="45">
        <v>1.2335678729024224</v>
      </c>
      <c r="C41" s="45">
        <v>1.1194460140711433</v>
      </c>
      <c r="D41" s="45">
        <v>2.3530138869735659</v>
      </c>
      <c r="E41" s="42"/>
      <c r="F41" s="42"/>
      <c r="G41" s="42"/>
      <c r="H41" s="42"/>
    </row>
    <row r="42" spans="1:8" x14ac:dyDescent="0.25">
      <c r="A42" s="31" t="s">
        <v>55</v>
      </c>
      <c r="B42" s="45">
        <v>1.1304101689648112</v>
      </c>
      <c r="C42" s="45">
        <v>1.0406016638165807</v>
      </c>
      <c r="D42" s="45">
        <v>2.1710118327813923</v>
      </c>
      <c r="E42" s="42"/>
      <c r="F42" s="42"/>
      <c r="G42" s="42"/>
      <c r="H42" s="42"/>
    </row>
    <row r="43" spans="1:8" x14ac:dyDescent="0.25">
      <c r="A43" s="33" t="s">
        <v>41</v>
      </c>
      <c r="B43" s="45">
        <v>1.0582177793314693</v>
      </c>
      <c r="C43" s="45">
        <v>1.0100383817302132</v>
      </c>
      <c r="D43" s="45">
        <v>2.0682561610616821</v>
      </c>
      <c r="E43" s="42"/>
      <c r="F43" s="42"/>
      <c r="G43" s="42"/>
      <c r="H43" s="42"/>
    </row>
    <row r="44" spans="1:8" x14ac:dyDescent="0.25">
      <c r="A44" s="33" t="s">
        <v>42</v>
      </c>
      <c r="B44" s="45">
        <v>1.0014252821271732</v>
      </c>
      <c r="C44" s="45">
        <v>0.96006717341799508</v>
      </c>
      <c r="D44" s="45">
        <v>1.961492455545168</v>
      </c>
      <c r="E44" s="42"/>
      <c r="F44" s="42"/>
      <c r="G44" s="42"/>
      <c r="H44" s="42"/>
    </row>
    <row r="45" spans="1:8" x14ac:dyDescent="0.25">
      <c r="A45" s="33" t="s">
        <v>43</v>
      </c>
      <c r="B45" s="45">
        <v>0.9564881126553354</v>
      </c>
      <c r="C45" s="45">
        <v>0.93167090496572325</v>
      </c>
      <c r="D45" s="45">
        <v>1.8881590176210588</v>
      </c>
      <c r="E45" s="42"/>
      <c r="F45" s="42"/>
      <c r="G45" s="42"/>
      <c r="H45" s="42"/>
    </row>
    <row r="46" spans="1:8" x14ac:dyDescent="0.25">
      <c r="A46" s="31" t="s">
        <v>56</v>
      </c>
      <c r="B46" s="45">
        <v>0.9262080039118038</v>
      </c>
      <c r="C46" s="45">
        <v>0.90319635451916236</v>
      </c>
      <c r="D46" s="45">
        <v>1.8294043584309663</v>
      </c>
      <c r="E46" s="42"/>
      <c r="F46" s="42"/>
      <c r="G46" s="42"/>
      <c r="H46" s="42"/>
    </row>
    <row r="47" spans="1:8" x14ac:dyDescent="0.25">
      <c r="A47" s="33" t="s">
        <v>41</v>
      </c>
      <c r="B47" s="45">
        <v>0.88924889628713122</v>
      </c>
      <c r="C47" s="45">
        <v>0.8289700440520974</v>
      </c>
      <c r="D47" s="45">
        <v>1.7182189403392285</v>
      </c>
      <c r="E47" s="42"/>
      <c r="F47" s="42"/>
      <c r="G47" s="42"/>
      <c r="H47" s="42"/>
    </row>
    <row r="48" spans="1:8" x14ac:dyDescent="0.25">
      <c r="A48" s="33" t="s">
        <v>42</v>
      </c>
      <c r="B48" s="45">
        <v>0.85047321030677003</v>
      </c>
      <c r="C48" s="45">
        <v>0.82807049127328203</v>
      </c>
      <c r="D48" s="45">
        <v>1.67854370158005</v>
      </c>
      <c r="E48" s="42"/>
      <c r="F48" s="42"/>
      <c r="G48" s="42"/>
      <c r="H48" s="42"/>
    </row>
    <row r="49" spans="1:8" x14ac:dyDescent="0.25">
      <c r="A49" s="33">
        <v>4</v>
      </c>
      <c r="B49" s="45">
        <v>0.83305135151869603</v>
      </c>
      <c r="C49" s="45">
        <v>0.80728292794485701</v>
      </c>
      <c r="D49" s="45">
        <v>1.64033427946355</v>
      </c>
      <c r="E49" s="6"/>
      <c r="F49" s="6"/>
      <c r="G49" s="6"/>
      <c r="H49" s="6"/>
    </row>
    <row r="50" spans="1:8" x14ac:dyDescent="0.25">
      <c r="A50" s="6"/>
      <c r="B50" s="24"/>
      <c r="C50" s="24"/>
      <c r="D50" s="26"/>
      <c r="E50" s="6"/>
      <c r="F50" s="6"/>
      <c r="G50" s="6"/>
      <c r="H50" s="6"/>
    </row>
    <row r="51" spans="1:8" x14ac:dyDescent="0.25">
      <c r="A51" s="6"/>
      <c r="B51" s="24"/>
      <c r="C51" s="24"/>
      <c r="D51" s="26"/>
      <c r="E51" s="6"/>
      <c r="F51" s="6"/>
      <c r="G51" s="6"/>
      <c r="H51" s="6"/>
    </row>
    <row r="52" spans="1:8" x14ac:dyDescent="0.25">
      <c r="A52" s="6"/>
      <c r="B52" s="24"/>
      <c r="C52" s="24"/>
      <c r="D52" s="26"/>
      <c r="E52" s="6"/>
      <c r="F52" s="6"/>
      <c r="G52" s="6"/>
      <c r="H52" s="6"/>
    </row>
    <row r="53" spans="1:8" x14ac:dyDescent="0.25">
      <c r="A53" s="6"/>
      <c r="B53" s="24"/>
      <c r="C53" s="24"/>
      <c r="D53" s="26"/>
      <c r="E53" s="6"/>
      <c r="F53" s="6"/>
      <c r="G53" s="6"/>
      <c r="H53" s="6"/>
    </row>
    <row r="54" spans="1:8" x14ac:dyDescent="0.25">
      <c r="A54" s="6"/>
      <c r="B54" s="24"/>
      <c r="C54" s="24"/>
      <c r="D54" s="26"/>
      <c r="E54" s="6"/>
      <c r="F54" s="6"/>
      <c r="G54" s="6"/>
      <c r="H54" s="6"/>
    </row>
    <row r="55" spans="1:8" x14ac:dyDescent="0.25">
      <c r="A55" s="6"/>
      <c r="B55" s="24"/>
      <c r="C55" s="24"/>
      <c r="D55" s="26"/>
      <c r="E55" s="6"/>
      <c r="F55" s="6"/>
      <c r="G55" s="6"/>
      <c r="H55" s="6"/>
    </row>
    <row r="56" spans="1:8" x14ac:dyDescent="0.25">
      <c r="A56" s="6"/>
      <c r="B56" s="24"/>
      <c r="C56" s="24"/>
      <c r="D56" s="26"/>
      <c r="E56" s="6"/>
      <c r="F56" s="6"/>
      <c r="G56" s="6"/>
      <c r="H56" s="6"/>
    </row>
    <row r="57" spans="1:8" x14ac:dyDescent="0.25">
      <c r="A57" s="6"/>
      <c r="B57" s="24"/>
      <c r="C57" s="24"/>
      <c r="D57" s="26"/>
      <c r="E57" s="6"/>
      <c r="F57" s="6"/>
      <c r="G57" s="6"/>
      <c r="H57" s="6"/>
    </row>
    <row r="58" spans="1:8" x14ac:dyDescent="0.25">
      <c r="A58" s="6"/>
      <c r="B58" s="24"/>
      <c r="C58" s="24"/>
      <c r="D58" s="26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556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2562" sqref="H2562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3</v>
      </c>
    </row>
    <row r="2" spans="1:7" ht="41.25" customHeight="1" x14ac:dyDescent="0.25">
      <c r="A2" s="5" t="s">
        <v>4</v>
      </c>
      <c r="B2" s="13" t="s">
        <v>35</v>
      </c>
      <c r="C2" s="13" t="s">
        <v>5</v>
      </c>
      <c r="E2" s="11" t="s">
        <v>6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54" t="s">
        <v>7</v>
      </c>
      <c r="F3" s="55"/>
      <c r="G3" s="55"/>
    </row>
    <row r="4" spans="1:7" x14ac:dyDescent="0.2">
      <c r="A4" s="7">
        <v>38355</v>
      </c>
      <c r="B4" s="1">
        <v>416.34</v>
      </c>
      <c r="C4" s="1">
        <v>408.62</v>
      </c>
      <c r="E4" s="55"/>
      <c r="F4" s="55"/>
      <c r="G4" s="55"/>
    </row>
    <row r="5" spans="1:7" x14ac:dyDescent="0.2">
      <c r="A5" s="7">
        <v>38356</v>
      </c>
      <c r="B5" s="1">
        <v>421.9</v>
      </c>
      <c r="C5" s="1">
        <v>414.98</v>
      </c>
      <c r="E5" s="55"/>
      <c r="F5" s="55"/>
      <c r="G5" s="55"/>
    </row>
    <row r="6" spans="1:7" x14ac:dyDescent="0.2">
      <c r="A6" s="7">
        <v>38357</v>
      </c>
      <c r="B6" s="1">
        <v>427.01</v>
      </c>
      <c r="C6" s="1">
        <v>415.6</v>
      </c>
      <c r="E6" s="56"/>
      <c r="F6" s="56"/>
      <c r="G6" s="56"/>
    </row>
    <row r="7" spans="1:7" x14ac:dyDescent="0.2">
      <c r="A7" s="7">
        <v>38358</v>
      </c>
      <c r="B7" s="1">
        <v>426.77</v>
      </c>
      <c r="C7" s="1">
        <v>417.42</v>
      </c>
      <c r="E7" s="56"/>
      <c r="F7" s="56"/>
      <c r="G7" s="56"/>
    </row>
    <row r="8" spans="1:7" x14ac:dyDescent="0.2">
      <c r="A8" s="7">
        <v>38359</v>
      </c>
      <c r="B8" s="1">
        <v>423.04</v>
      </c>
      <c r="C8" s="1">
        <v>419.52</v>
      </c>
      <c r="E8" s="56"/>
      <c r="F8" s="56"/>
      <c r="G8" s="56"/>
    </row>
    <row r="9" spans="1:7" x14ac:dyDescent="0.2">
      <c r="A9" s="7">
        <v>38362</v>
      </c>
      <c r="B9" s="1">
        <v>422.11</v>
      </c>
      <c r="C9" s="1">
        <v>416.21</v>
      </c>
      <c r="E9" s="56"/>
      <c r="F9" s="56"/>
      <c r="G9" s="56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1" t="s">
        <v>8</v>
      </c>
    </row>
    <row r="12" spans="1:7" x14ac:dyDescent="0.2">
      <c r="A12" s="7">
        <v>38365</v>
      </c>
      <c r="B12" s="1">
        <v>423.44</v>
      </c>
      <c r="C12" s="1">
        <v>419.48</v>
      </c>
      <c r="E12" s="57" t="s">
        <v>9</v>
      </c>
      <c r="F12" s="58"/>
      <c r="G12" s="58"/>
    </row>
    <row r="13" spans="1:7" x14ac:dyDescent="0.2">
      <c r="A13" s="7">
        <v>38366</v>
      </c>
      <c r="B13" s="1">
        <v>425.38</v>
      </c>
      <c r="C13" s="1">
        <v>426.55</v>
      </c>
      <c r="E13" s="58"/>
      <c r="F13" s="58"/>
      <c r="G13" s="58"/>
    </row>
    <row r="14" spans="1:7" x14ac:dyDescent="0.2">
      <c r="A14" s="7">
        <v>38369</v>
      </c>
      <c r="B14" s="1">
        <v>428.31</v>
      </c>
      <c r="C14" s="1">
        <v>424.91</v>
      </c>
      <c r="E14" s="58"/>
      <c r="F14" s="58"/>
      <c r="G14" s="58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46">
        <v>41913</v>
      </c>
      <c r="B2475" s="31">
        <v>577.09</v>
      </c>
      <c r="C2475" s="31">
        <v>425.33</v>
      </c>
    </row>
    <row r="2476" spans="1:3" x14ac:dyDescent="0.2">
      <c r="A2476" s="46">
        <v>41914</v>
      </c>
      <c r="B2476" s="31">
        <v>575.79999999999995</v>
      </c>
      <c r="C2476" s="31">
        <v>424.8</v>
      </c>
    </row>
    <row r="2477" spans="1:3" x14ac:dyDescent="0.2">
      <c r="A2477" s="46">
        <v>41915</v>
      </c>
      <c r="B2477" s="31">
        <v>575.20000000000005</v>
      </c>
      <c r="C2477" s="31">
        <v>423.76</v>
      </c>
    </row>
    <row r="2478" spans="1:3" x14ac:dyDescent="0.2">
      <c r="A2478" s="46">
        <v>41918</v>
      </c>
      <c r="B2478" s="31">
        <v>578.92999999999995</v>
      </c>
      <c r="C2478" s="31">
        <v>426.38</v>
      </c>
    </row>
    <row r="2479" spans="1:3" x14ac:dyDescent="0.2">
      <c r="A2479" s="46">
        <v>41919</v>
      </c>
      <c r="B2479" s="31">
        <v>577.42999999999995</v>
      </c>
      <c r="C2479" s="31">
        <v>426.96</v>
      </c>
    </row>
    <row r="2480" spans="1:3" x14ac:dyDescent="0.2">
      <c r="A2480" s="46">
        <v>41920</v>
      </c>
      <c r="B2480" s="31">
        <v>575.98</v>
      </c>
      <c r="C2480" s="31">
        <v>426.61</v>
      </c>
    </row>
    <row r="2481" spans="1:3" x14ac:dyDescent="0.2">
      <c r="A2481" s="46">
        <v>41921</v>
      </c>
      <c r="B2481" s="31">
        <v>577.29</v>
      </c>
      <c r="C2481" s="31">
        <v>428.82</v>
      </c>
    </row>
    <row r="2482" spans="1:3" x14ac:dyDescent="0.2">
      <c r="A2482" s="46">
        <v>41922</v>
      </c>
      <c r="B2482" s="31">
        <v>574.79999999999995</v>
      </c>
      <c r="C2482" s="31">
        <v>429.96</v>
      </c>
    </row>
    <row r="2483" spans="1:3" x14ac:dyDescent="0.2">
      <c r="A2483" s="46">
        <v>41925</v>
      </c>
      <c r="B2483" s="31">
        <v>573.76</v>
      </c>
      <c r="C2483" s="31">
        <v>425.5</v>
      </c>
    </row>
    <row r="2484" spans="1:3" x14ac:dyDescent="0.2">
      <c r="A2484" s="46">
        <v>41926</v>
      </c>
      <c r="B2484" s="31">
        <v>568.6</v>
      </c>
      <c r="C2484" s="31">
        <v>424.55</v>
      </c>
    </row>
    <row r="2485" spans="1:3" x14ac:dyDescent="0.2">
      <c r="A2485" s="46">
        <v>41927</v>
      </c>
      <c r="B2485" s="31">
        <v>562.79</v>
      </c>
      <c r="C2485" s="31">
        <v>421.54</v>
      </c>
    </row>
    <row r="2486" spans="1:3" x14ac:dyDescent="0.2">
      <c r="A2486" s="46">
        <v>41928</v>
      </c>
      <c r="B2486" s="31">
        <v>556.86</v>
      </c>
      <c r="C2486" s="31">
        <v>417.16</v>
      </c>
    </row>
    <row r="2487" spans="1:3" x14ac:dyDescent="0.2">
      <c r="A2487" s="46">
        <v>41929</v>
      </c>
      <c r="B2487" s="31">
        <v>559.32000000000005</v>
      </c>
      <c r="C2487" s="31">
        <v>425.23</v>
      </c>
    </row>
    <row r="2488" spans="1:3" x14ac:dyDescent="0.2">
      <c r="A2488" s="46">
        <v>41932</v>
      </c>
      <c r="B2488" s="31">
        <v>559.97</v>
      </c>
      <c r="C2488" s="31">
        <v>420.06</v>
      </c>
    </row>
    <row r="2489" spans="1:3" x14ac:dyDescent="0.2">
      <c r="A2489" s="46">
        <v>41933</v>
      </c>
      <c r="B2489" s="31">
        <v>559.41</v>
      </c>
      <c r="C2489" s="31">
        <v>415.88</v>
      </c>
    </row>
    <row r="2490" spans="1:3" x14ac:dyDescent="0.2">
      <c r="A2490" s="46">
        <v>41934</v>
      </c>
      <c r="B2490" s="31">
        <v>559.13</v>
      </c>
      <c r="C2490" s="31">
        <v>416.08</v>
      </c>
    </row>
    <row r="2491" spans="1:3" x14ac:dyDescent="0.2">
      <c r="A2491" s="46">
        <v>41935</v>
      </c>
      <c r="B2491" s="31">
        <v>558.23</v>
      </c>
      <c r="C2491" s="31">
        <v>416.92</v>
      </c>
    </row>
    <row r="2492" spans="1:3" x14ac:dyDescent="0.2">
      <c r="A2492" s="46">
        <v>41936</v>
      </c>
      <c r="B2492" s="31">
        <v>557.02</v>
      </c>
      <c r="C2492" s="31">
        <v>414.79</v>
      </c>
    </row>
    <row r="2493" spans="1:3" x14ac:dyDescent="0.2">
      <c r="A2493" s="46">
        <v>41939</v>
      </c>
      <c r="B2493" s="31">
        <v>557.11</v>
      </c>
      <c r="C2493" s="31">
        <v>410.23</v>
      </c>
    </row>
    <row r="2494" spans="1:3" x14ac:dyDescent="0.2">
      <c r="A2494" s="46">
        <v>41940</v>
      </c>
      <c r="B2494" s="31">
        <v>559.49</v>
      </c>
      <c r="C2494" s="31">
        <v>410.92</v>
      </c>
    </row>
    <row r="2495" spans="1:3" x14ac:dyDescent="0.2">
      <c r="A2495" s="46">
        <v>41941</v>
      </c>
      <c r="B2495" s="31">
        <v>562.54999999999995</v>
      </c>
      <c r="C2495" s="31">
        <v>411.58</v>
      </c>
    </row>
    <row r="2496" spans="1:3" x14ac:dyDescent="0.2">
      <c r="A2496" s="46">
        <v>41942</v>
      </c>
      <c r="B2496" s="31">
        <v>565.65</v>
      </c>
      <c r="C2496" s="31">
        <v>415.66</v>
      </c>
    </row>
    <row r="2497" spans="1:3" x14ac:dyDescent="0.2">
      <c r="A2497" s="46">
        <v>41943</v>
      </c>
      <c r="B2497" s="31">
        <v>572.11</v>
      </c>
      <c r="C2497" s="31">
        <v>418.44</v>
      </c>
    </row>
    <row r="2498" spans="1:3" x14ac:dyDescent="0.2">
      <c r="A2498" s="46">
        <v>41946</v>
      </c>
      <c r="B2498" s="31">
        <v>570.78</v>
      </c>
      <c r="C2498" s="31">
        <v>420.45</v>
      </c>
    </row>
    <row r="2499" spans="1:3" x14ac:dyDescent="0.2">
      <c r="A2499" s="46">
        <v>41947</v>
      </c>
      <c r="B2499" s="31">
        <v>565.87</v>
      </c>
      <c r="C2499" s="31">
        <v>419.65</v>
      </c>
    </row>
    <row r="2500" spans="1:3" x14ac:dyDescent="0.2">
      <c r="A2500" s="46">
        <v>41948</v>
      </c>
      <c r="B2500" s="31">
        <v>567.12</v>
      </c>
      <c r="C2500" s="31">
        <v>423.92</v>
      </c>
    </row>
    <row r="2501" spans="1:3" x14ac:dyDescent="0.2">
      <c r="A2501" s="46">
        <v>41949</v>
      </c>
      <c r="B2501" s="31">
        <v>568.54</v>
      </c>
      <c r="C2501" s="31">
        <v>418.12</v>
      </c>
    </row>
    <row r="2502" spans="1:3" x14ac:dyDescent="0.2">
      <c r="A2502" s="46">
        <v>41950</v>
      </c>
      <c r="B2502" s="31">
        <v>573.13</v>
      </c>
      <c r="C2502" s="31">
        <v>418.21</v>
      </c>
    </row>
    <row r="2503" spans="1:3" x14ac:dyDescent="0.2">
      <c r="A2503" s="46">
        <v>41953</v>
      </c>
      <c r="B2503" s="31">
        <v>574.37</v>
      </c>
      <c r="C2503" s="31">
        <v>415.34</v>
      </c>
    </row>
    <row r="2504" spans="1:3" x14ac:dyDescent="0.2">
      <c r="A2504" s="46">
        <v>41954</v>
      </c>
      <c r="B2504" s="31">
        <v>573.66999999999996</v>
      </c>
      <c r="C2504" s="31">
        <v>415.02</v>
      </c>
    </row>
    <row r="2505" spans="1:3" x14ac:dyDescent="0.2">
      <c r="A2505" s="46">
        <v>41955</v>
      </c>
      <c r="B2505" s="31">
        <v>570.01</v>
      </c>
      <c r="C2505" s="31">
        <v>416.6</v>
      </c>
    </row>
    <row r="2506" spans="1:3" x14ac:dyDescent="0.2">
      <c r="A2506" s="46">
        <v>41956</v>
      </c>
      <c r="B2506" s="31">
        <v>569.33000000000004</v>
      </c>
      <c r="C2506" s="31">
        <v>418.87</v>
      </c>
    </row>
    <row r="2507" spans="1:3" x14ac:dyDescent="0.2">
      <c r="A2507" s="46">
        <v>41957</v>
      </c>
      <c r="B2507" s="31">
        <v>571.22</v>
      </c>
      <c r="C2507" s="31">
        <v>420.76</v>
      </c>
    </row>
    <row r="2508" spans="1:3" x14ac:dyDescent="0.2">
      <c r="A2508" s="46">
        <v>41960</v>
      </c>
      <c r="B2508" s="31">
        <v>568.91999999999996</v>
      </c>
      <c r="C2508" s="31">
        <v>420.76</v>
      </c>
    </row>
    <row r="2509" spans="1:3" x14ac:dyDescent="0.2">
      <c r="A2509" s="46">
        <v>41961</v>
      </c>
      <c r="B2509" s="31">
        <v>569.33000000000004</v>
      </c>
      <c r="C2509" s="31">
        <v>420.76</v>
      </c>
    </row>
    <row r="2510" spans="1:3" x14ac:dyDescent="0.2">
      <c r="A2510" s="46">
        <v>41962</v>
      </c>
      <c r="B2510" s="31">
        <v>569.54</v>
      </c>
      <c r="C2510" s="31">
        <v>419.79</v>
      </c>
    </row>
    <row r="2511" spans="1:3" x14ac:dyDescent="0.2">
      <c r="A2511" s="46">
        <v>41963</v>
      </c>
      <c r="B2511" s="31">
        <v>569.09</v>
      </c>
      <c r="C2511" s="31">
        <v>419.9</v>
      </c>
    </row>
    <row r="2512" spans="1:3" x14ac:dyDescent="0.2">
      <c r="A2512" s="46">
        <v>41964</v>
      </c>
      <c r="B2512" s="31">
        <v>569.72</v>
      </c>
      <c r="C2512" s="31">
        <v>423.53</v>
      </c>
    </row>
    <row r="2513" spans="1:3" x14ac:dyDescent="0.2">
      <c r="A2513" s="46">
        <v>41967</v>
      </c>
      <c r="B2513" s="31">
        <v>570.08000000000004</v>
      </c>
      <c r="C2513" s="31">
        <v>420.37</v>
      </c>
    </row>
    <row r="2514" spans="1:3" x14ac:dyDescent="0.2">
      <c r="A2514" s="46">
        <v>41968</v>
      </c>
      <c r="B2514" s="31">
        <v>577.54999999999995</v>
      </c>
      <c r="C2514" s="31">
        <v>422.3</v>
      </c>
    </row>
    <row r="2515" spans="1:3" x14ac:dyDescent="0.2">
      <c r="A2515" s="46">
        <v>41969</v>
      </c>
      <c r="B2515" s="31">
        <v>580.41999999999996</v>
      </c>
      <c r="C2515" s="31">
        <v>421.55</v>
      </c>
    </row>
    <row r="2516" spans="1:3" x14ac:dyDescent="0.2">
      <c r="A2516" s="46">
        <v>41970</v>
      </c>
      <c r="B2516" s="31">
        <v>579.19000000000005</v>
      </c>
      <c r="C2516" s="31">
        <v>421.45</v>
      </c>
    </row>
    <row r="2517" spans="1:3" x14ac:dyDescent="0.2">
      <c r="A2517" s="46">
        <v>41971</v>
      </c>
      <c r="B2517" s="31">
        <v>582.78</v>
      </c>
      <c r="C2517" s="31">
        <v>423.58</v>
      </c>
    </row>
    <row r="2518" spans="1:3" x14ac:dyDescent="0.2">
      <c r="A2518" s="46">
        <v>41974</v>
      </c>
      <c r="B2518" s="31">
        <v>582.37</v>
      </c>
      <c r="C2518" s="31">
        <v>420.35</v>
      </c>
    </row>
    <row r="2519" spans="1:3" x14ac:dyDescent="0.2">
      <c r="A2519" s="46">
        <v>41975</v>
      </c>
      <c r="B2519" s="31">
        <v>581.91</v>
      </c>
      <c r="C2519" s="31">
        <v>420.06</v>
      </c>
    </row>
    <row r="2520" spans="1:3" x14ac:dyDescent="0.2">
      <c r="A2520" s="46">
        <v>41976</v>
      </c>
      <c r="B2520" s="31">
        <v>582.26</v>
      </c>
      <c r="C2520" s="31">
        <v>422</v>
      </c>
    </row>
    <row r="2521" spans="1:3" x14ac:dyDescent="0.2">
      <c r="A2521" s="46">
        <v>41977</v>
      </c>
      <c r="B2521" s="31">
        <v>586.89</v>
      </c>
      <c r="C2521" s="31">
        <v>420.09</v>
      </c>
    </row>
    <row r="2522" spans="1:3" x14ac:dyDescent="0.2">
      <c r="A2522" s="46">
        <v>41978</v>
      </c>
      <c r="B2522" s="31">
        <v>586.22</v>
      </c>
      <c r="C2522" s="31">
        <v>419.85</v>
      </c>
    </row>
    <row r="2523" spans="1:3" x14ac:dyDescent="0.2">
      <c r="A2523" s="46">
        <v>41981</v>
      </c>
      <c r="B2523" s="31">
        <v>584.89</v>
      </c>
      <c r="C2523" s="31">
        <v>418.09</v>
      </c>
    </row>
    <row r="2524" spans="1:3" x14ac:dyDescent="0.2">
      <c r="A2524" s="46">
        <v>41982</v>
      </c>
      <c r="B2524" s="31">
        <v>582.11</v>
      </c>
      <c r="C2524" s="31">
        <v>419.41</v>
      </c>
    </row>
    <row r="2525" spans="1:3" x14ac:dyDescent="0.2">
      <c r="A2525" s="46">
        <v>41983</v>
      </c>
      <c r="B2525" s="31">
        <v>580.98</v>
      </c>
      <c r="C2525" s="31">
        <v>420.97</v>
      </c>
    </row>
    <row r="2526" spans="1:3" x14ac:dyDescent="0.2">
      <c r="A2526" s="46">
        <v>41984</v>
      </c>
      <c r="B2526" s="31">
        <v>578.44000000000005</v>
      </c>
      <c r="C2526" s="31">
        <v>419.43</v>
      </c>
    </row>
    <row r="2527" spans="1:3" x14ac:dyDescent="0.2">
      <c r="A2527" s="46">
        <v>41985</v>
      </c>
      <c r="B2527" s="31">
        <v>572.22</v>
      </c>
      <c r="C2527" s="31">
        <v>420.1</v>
      </c>
    </row>
    <row r="2528" spans="1:3" x14ac:dyDescent="0.2">
      <c r="A2528" s="46">
        <v>41988</v>
      </c>
      <c r="B2528" s="31">
        <v>576.76</v>
      </c>
      <c r="C2528" s="31">
        <v>418.67</v>
      </c>
    </row>
    <row r="2529" spans="1:3" x14ac:dyDescent="0.2">
      <c r="A2529" s="46">
        <v>41989</v>
      </c>
      <c r="B2529" s="31">
        <v>568.74</v>
      </c>
      <c r="C2529" s="31">
        <v>414.81</v>
      </c>
    </row>
    <row r="2530" spans="1:3" x14ac:dyDescent="0.2">
      <c r="A2530" s="46">
        <v>41990</v>
      </c>
      <c r="B2530" s="31">
        <v>567.1</v>
      </c>
      <c r="C2530" s="31">
        <v>409.82</v>
      </c>
    </row>
    <row r="2531" spans="1:3" x14ac:dyDescent="0.2">
      <c r="A2531" s="46">
        <v>41991</v>
      </c>
      <c r="B2531" s="31">
        <v>570</v>
      </c>
      <c r="C2531" s="31">
        <v>412.58</v>
      </c>
    </row>
    <row r="2532" spans="1:3" x14ac:dyDescent="0.2">
      <c r="A2532" s="46">
        <v>41995</v>
      </c>
      <c r="B2532" s="31">
        <v>572.24</v>
      </c>
      <c r="C2532" s="31">
        <v>409.88</v>
      </c>
    </row>
    <row r="2533" spans="1:3" x14ac:dyDescent="0.2">
      <c r="A2533" s="46">
        <v>41996</v>
      </c>
      <c r="B2533" s="31">
        <v>566.66999999999996</v>
      </c>
      <c r="C2533" s="31">
        <v>411.46</v>
      </c>
    </row>
    <row r="2534" spans="1:3" x14ac:dyDescent="0.2">
      <c r="A2534" s="46">
        <v>42002</v>
      </c>
      <c r="B2534" s="31">
        <v>568.65</v>
      </c>
      <c r="C2534" s="31">
        <v>410.02</v>
      </c>
    </row>
    <row r="2535" spans="1:3" x14ac:dyDescent="0.2">
      <c r="A2535" s="46">
        <v>42003</v>
      </c>
      <c r="B2535" s="31">
        <v>566.55999999999995</v>
      </c>
      <c r="C2535" s="31">
        <v>408.03</v>
      </c>
    </row>
    <row r="2536" spans="1:3" x14ac:dyDescent="0.2">
      <c r="A2536" s="46">
        <v>42006</v>
      </c>
      <c r="B2536" s="31">
        <v>571.36</v>
      </c>
      <c r="C2536" s="31">
        <v>408.03</v>
      </c>
    </row>
    <row r="2537" spans="1:3" x14ac:dyDescent="0.2">
      <c r="A2537" s="46">
        <v>42009</v>
      </c>
      <c r="B2537" s="31">
        <v>575.02</v>
      </c>
      <c r="C2537" s="31">
        <v>408.11</v>
      </c>
    </row>
    <row r="2538" spans="1:3" x14ac:dyDescent="0.2">
      <c r="A2538" s="46">
        <v>42010</v>
      </c>
      <c r="B2538" s="31">
        <v>573.53</v>
      </c>
      <c r="C2538" s="31">
        <v>409.23</v>
      </c>
    </row>
    <row r="2539" spans="1:3" x14ac:dyDescent="0.2">
      <c r="A2539" s="46">
        <v>42011</v>
      </c>
      <c r="B2539" s="31">
        <v>577.09</v>
      </c>
      <c r="C2539" s="31">
        <v>409.27</v>
      </c>
    </row>
    <row r="2540" spans="1:3" x14ac:dyDescent="0.2">
      <c r="A2540" s="46">
        <v>42012</v>
      </c>
      <c r="B2540" s="31">
        <v>578.77</v>
      </c>
      <c r="C2540" s="31">
        <v>415.38</v>
      </c>
    </row>
    <row r="2541" spans="1:3" x14ac:dyDescent="0.2">
      <c r="A2541" s="46">
        <v>42013</v>
      </c>
      <c r="B2541" s="31">
        <v>581.64</v>
      </c>
      <c r="C2541" s="31">
        <v>418.65</v>
      </c>
    </row>
    <row r="2542" spans="1:3" x14ac:dyDescent="0.2">
      <c r="A2542" s="46">
        <v>42016</v>
      </c>
      <c r="B2542" s="31">
        <v>582.79999999999995</v>
      </c>
      <c r="C2542" s="31">
        <v>421.88</v>
      </c>
    </row>
    <row r="2543" spans="1:3" x14ac:dyDescent="0.2">
      <c r="A2543" s="46">
        <v>42017</v>
      </c>
      <c r="B2543" s="31">
        <v>585.21</v>
      </c>
      <c r="C2543" s="31">
        <v>420.69</v>
      </c>
    </row>
    <row r="2544" spans="1:3" x14ac:dyDescent="0.2">
      <c r="A2544" s="46">
        <v>42018</v>
      </c>
      <c r="B2544" s="31">
        <v>582.94000000000005</v>
      </c>
      <c r="C2544" s="31">
        <v>418.55</v>
      </c>
    </row>
    <row r="2545" spans="1:3" x14ac:dyDescent="0.2">
      <c r="A2545" s="46">
        <v>42019</v>
      </c>
      <c r="B2545" s="31">
        <v>585.26</v>
      </c>
      <c r="C2545" s="31">
        <v>416.64</v>
      </c>
    </row>
    <row r="2546" spans="1:3" x14ac:dyDescent="0.2">
      <c r="A2546" s="46">
        <v>42020</v>
      </c>
      <c r="B2546" s="31">
        <v>587.96</v>
      </c>
      <c r="C2546" s="31">
        <v>421.55</v>
      </c>
    </row>
    <row r="2547" spans="1:3" x14ac:dyDescent="0.2">
      <c r="A2547" s="46">
        <v>42023</v>
      </c>
      <c r="B2547" s="31">
        <v>591.41</v>
      </c>
      <c r="C2547" s="31">
        <v>422.74</v>
      </c>
    </row>
    <row r="2548" spans="1:3" x14ac:dyDescent="0.2">
      <c r="A2548" s="46">
        <v>42024</v>
      </c>
      <c r="B2548" s="31">
        <v>597.27</v>
      </c>
      <c r="C2548" s="31">
        <v>422.12</v>
      </c>
    </row>
    <row r="2549" spans="1:3" x14ac:dyDescent="0.2">
      <c r="A2549" s="46">
        <v>42025</v>
      </c>
      <c r="B2549" s="31">
        <v>601.41</v>
      </c>
      <c r="C2549" s="31">
        <v>423.72</v>
      </c>
    </row>
    <row r="2550" spans="1:3" x14ac:dyDescent="0.2">
      <c r="A2550" s="46">
        <v>42026</v>
      </c>
      <c r="B2550" s="31">
        <v>609.94000000000005</v>
      </c>
      <c r="C2550" s="31">
        <v>420.56</v>
      </c>
    </row>
    <row r="2551" spans="1:3" x14ac:dyDescent="0.2">
      <c r="A2551" s="46">
        <v>42027</v>
      </c>
      <c r="B2551" s="31">
        <v>607.84</v>
      </c>
      <c r="C2551" s="31">
        <v>424.2</v>
      </c>
    </row>
    <row r="2552" spans="1:3" x14ac:dyDescent="0.2">
      <c r="A2552" s="46">
        <v>42030</v>
      </c>
      <c r="B2552" s="31">
        <v>606.24</v>
      </c>
      <c r="C2552" s="31">
        <v>421.99</v>
      </c>
    </row>
    <row r="2553" spans="1:3" x14ac:dyDescent="0.2">
      <c r="A2553" s="46">
        <v>42031</v>
      </c>
      <c r="B2553" s="31">
        <v>604.17999999999995</v>
      </c>
      <c r="C2553" s="31">
        <v>421.89</v>
      </c>
    </row>
    <row r="2554" spans="1:3" x14ac:dyDescent="0.2">
      <c r="A2554" s="46">
        <v>42032</v>
      </c>
      <c r="B2554" s="31">
        <v>602.82000000000005</v>
      </c>
      <c r="C2554" s="31">
        <v>420.35</v>
      </c>
    </row>
    <row r="2555" spans="1:3" x14ac:dyDescent="0.2">
      <c r="A2555" s="46">
        <v>42033</v>
      </c>
      <c r="B2555" s="31">
        <v>602.58000000000004</v>
      </c>
      <c r="C2555" s="31">
        <v>417.08</v>
      </c>
    </row>
    <row r="2556" spans="1:3" x14ac:dyDescent="0.2">
      <c r="A2556" s="46">
        <v>42034</v>
      </c>
      <c r="B2556" s="31">
        <v>602.97</v>
      </c>
      <c r="C2556" s="31">
        <v>416.32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Kopsavilkums</vt:lpstr>
      <vt:lpstr>1. dati</vt:lpstr>
      <vt:lpstr>2. dati</vt:lpstr>
      <vt:lpstr>3. dati</vt:lpstr>
      <vt:lpstr>4. dati</vt:lpstr>
      <vt:lpstr>5. dati</vt:lpstr>
      <vt:lpstr>6. dati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'1. dati'!Print_Area</vt:lpstr>
      <vt:lpstr>'2. dati'!Print_Area</vt:lpstr>
      <vt:lpstr>'3. dati'!Print_Area</vt:lpstr>
      <vt:lpstr>'4. dati'!Print_Area</vt:lpstr>
      <vt:lpstr>'5. dati'!Print_Area</vt:lpstr>
      <vt:lpstr>'6. dati'!Print_Area</vt:lpstr>
      <vt:lpstr>Kopsavilkums!Print_Area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Vilka</dc:creator>
  <cp:lastModifiedBy>Agnese Licite</cp:lastModifiedBy>
  <dcterms:created xsi:type="dcterms:W3CDTF">2014-11-04T09:20:05Z</dcterms:created>
  <dcterms:modified xsi:type="dcterms:W3CDTF">2017-07-28T08:46:11Z</dcterms:modified>
</cp:coreProperties>
</file>