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250" windowHeight="6630" firstSheet="2" activeTab="2"/>
  </bookViews>
  <sheets>
    <sheet name="INI" sheetId="1" state="hidden" r:id="rId1"/>
    <sheet name="Darba" sheetId="2" state="hidden" r:id="rId2"/>
    <sheet name="16a" sheetId="3" r:id="rId3"/>
    <sheet name="16a_1" sheetId="4" r:id="rId4"/>
    <sheet name="16b" sheetId="5" r:id="rId5"/>
    <sheet name="16c" sheetId="6" r:id="rId6"/>
    <sheet name="19a _algor" sheetId="7" state="hidden" r:id="rId7"/>
  </sheet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1303_1">#REF!</definedName>
    <definedName name="MBP_1303_7">#REF!</definedName>
    <definedName name="MBP_1304_1">#REF!</definedName>
    <definedName name="MBP_1304_7">#REF!</definedName>
    <definedName name="MBP_B1_K1_040310_1">#REF!</definedName>
    <definedName name="MBP_B1_K1_040310_2">#REF!</definedName>
    <definedName name="MBP_B1_K1_040310_3">#REF!</definedName>
    <definedName name="MBP_B1_K1_040310_4">#REF!</definedName>
    <definedName name="MBP_B1_K1_040310_5">#REF!</definedName>
    <definedName name="MBP_B1_K1_040310_6">#REF!</definedName>
    <definedName name="MBP_B1_K1_040310_7">#REF!</definedName>
    <definedName name="MBP_B1_K1_040410_1">#REF!</definedName>
    <definedName name="MBP_B1_K1_040410_2">#REF!</definedName>
    <definedName name="MBP_B1_K1_040410_3">#REF!</definedName>
    <definedName name="MBP_B1_K1_040410_4">#REF!</definedName>
    <definedName name="MBP_B1_K1_040410_5">#REF!</definedName>
    <definedName name="MBP_B1_K1_040410_6">#REF!</definedName>
    <definedName name="MBP_B1_K1_040410_7">#REF!</definedName>
    <definedName name="MBP_B1_K1_045110_1">#REF!</definedName>
    <definedName name="MBP_B1_K1_045110_2">#REF!</definedName>
    <definedName name="MBP_B1_K1_045110_3">#REF!</definedName>
    <definedName name="MBP_B1_K1_045110_7">#REF!</definedName>
    <definedName name="MBP_B1_K1_045210_1">#REF!</definedName>
    <definedName name="MBP_B1_K1_045210_2">#REF!</definedName>
    <definedName name="MBP_B1_K1_045210_3">#REF!</definedName>
    <definedName name="MBP_B1_K1_045210_7">#REF!</definedName>
    <definedName name="MBP_B1_K5_040310_1">#REF!</definedName>
    <definedName name="MBP_B1_K5_040310_2">#REF!</definedName>
    <definedName name="MBP_B1_K5_040310_3">#REF!</definedName>
    <definedName name="MBP_B1_K5_040310_4">#REF!</definedName>
    <definedName name="MBP_B1_K5_040310_5">#REF!</definedName>
    <definedName name="MBP_B1_K5_040310_6">#REF!</definedName>
    <definedName name="MBP_B1_K5_040310_7">#REF!</definedName>
    <definedName name="MBP_B1_K5_040410_1">#REF!</definedName>
    <definedName name="MBP_B1_K5_040410_2">#REF!</definedName>
    <definedName name="MBP_B1_K5_040410_3">#REF!</definedName>
    <definedName name="MBP_B1_K5_040410_4">#REF!</definedName>
    <definedName name="MBP_B1_K5_040410_5">#REF!</definedName>
    <definedName name="MBP_B1_K5_040410_6">#REF!</definedName>
    <definedName name="MBP_B1_K5_040410_7">#REF!</definedName>
    <definedName name="MBP_B1_K5_045110_1">#REF!</definedName>
    <definedName name="MBP_B1_K5_045110_2">#REF!</definedName>
    <definedName name="MBP_B1_K5_045110_3">#REF!</definedName>
    <definedName name="MBP_B1_K5_045110_7">#REF!</definedName>
    <definedName name="MBP_B1_K5_045210_1">#REF!</definedName>
    <definedName name="MBP_B1_K5_045210_2">#REF!</definedName>
    <definedName name="MBP_B1_K5_045210_3">#REF!</definedName>
    <definedName name="MBP_B1_K5_045210_7">#REF!</definedName>
    <definedName name="MENESIB">#REF!</definedName>
    <definedName name="MENESIS">#REF!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<sst xmlns="http://schemas.openxmlformats.org/spreadsheetml/2006/main" count="528" uniqueCount="129">
  <si>
    <t>(perioda beigās; milj. latu)</t>
  </si>
  <si>
    <t>(at end of period; in millions of lats)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</si>
  <si>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</si>
  <si>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</si>
  <si>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</si>
  <si>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</si>
  <si>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</si>
  <si>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</si>
  <si>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</si>
  <si>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</si>
  <si>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</si>
  <si>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</si>
  <si>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</si>
  <si>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Up to 1 year</t>
  </si>
  <si>
    <t>Over 5 years</t>
  </si>
  <si>
    <t>Over 1 year and
 up to 5 years</t>
  </si>
  <si>
    <t>Līdz 1 gadam</t>
  </si>
  <si>
    <t>No 1 gada līdz 5 gadiem</t>
  </si>
  <si>
    <t>Ilgāk par 5 gadiem</t>
  </si>
  <si>
    <t>Over 1 year and
up to 5 years</t>
  </si>
  <si>
    <t xml:space="preserve">19. a </t>
  </si>
  <si>
    <t>T. sk. latos</t>
  </si>
  <si>
    <t>Incl. in lats</t>
  </si>
  <si>
    <t>Latos un ārvalstu valūtā</t>
  </si>
  <si>
    <t>In lats and foreign currencies</t>
  </si>
  <si>
    <t>I</t>
  </si>
  <si>
    <t>Apdrošināšanas sabiedrībām 
un pensiju fondiem
Insurance corporations and pension funds</t>
  </si>
  <si>
    <t>Valsts uzņēmumiem
Public enterprises</t>
  </si>
  <si>
    <t>Privātuzņēmumiem
Private enterprises</t>
  </si>
  <si>
    <t>gads</t>
  </si>
  <si>
    <t>mēnesis</t>
  </si>
  <si>
    <t>AIZDEVUMI FINANŠU INSTITŪCIJĀM UN NEFINANŠU SABIEDRĪBĀM</t>
  </si>
  <si>
    <t>LOANS TO FINANCIAL INSTITUTIONS AND NON-FINANCIAL CORPORATIONS</t>
  </si>
  <si>
    <t>Finanšu starpniekiem
Financial intermediaries</t>
  </si>
  <si>
    <t>MBP_B1_K5_045210_01+MBP_B1_K5_045210_02+MBP_B1_K5_045210_03</t>
  </si>
  <si>
    <t>MBP_B1_K5_045110_07</t>
  </si>
  <si>
    <t>MBP_B1_K5_045110_01+MBP_B1_K5_045110_02+MBP_B1_K5_045110_03</t>
  </si>
  <si>
    <t>MBP_B1_K5_040310_07+MBP_1303_07</t>
  </si>
  <si>
    <t>MBP_B1_K5_040310_01+MBP_B1_K5_040310_02+MBP_B1_K5_040310_03</t>
  </si>
  <si>
    <t>MBP_B1_K5_040310_04+MBP_B1_K5_040310_05</t>
  </si>
  <si>
    <t>MBP_B1_K5_040310_06+MBP_1303_07</t>
  </si>
  <si>
    <t>MBP_B1_K5_040410_07+MBP_1304_07</t>
  </si>
  <si>
    <t>MBP_B1_K5_040410_01+MBP_B1_K5_040410_02+MBP_B1_K5_040410_03</t>
  </si>
  <si>
    <t>MBP_B1_K5_040410_04+MBP_B1_K5_040410_05</t>
  </si>
  <si>
    <t>MBP_B1_K5_040410_06+MBP_1304_07</t>
  </si>
  <si>
    <t>MBP_B1_K5_045210_07</t>
  </si>
  <si>
    <t>MBP_B1_K1_045210_01+MBP_B1_K1_045210_02+MBP_B1_K1_045210_03</t>
  </si>
  <si>
    <t>MBP_B1_K1_045110_07</t>
  </si>
  <si>
    <t>MBP_B1_K1_045110_01+MBP_B1_K1_045110_02+MBP_B1_K1_045110_03</t>
  </si>
  <si>
    <t>MBP_B1_K1_040310_07+MBP_1303_01</t>
  </si>
  <si>
    <t>MBP_B1_K1_040310_01+MBP_B1_K1_040310_02+MBP_B1_K1_040310_03</t>
  </si>
  <si>
    <t>MBP_B1_K1_040310_04+MBP_B1_K1_040310_05</t>
  </si>
  <si>
    <t>MBP_B1_K1_040310_06+MBP_1303_01</t>
  </si>
  <si>
    <t>MBP_B1_K1_040410_07+MBP_1304_01</t>
  </si>
  <si>
    <t>MBP_B1_K1_040410_01+MBP_B1_K1_040410_02+MBP_B1_K1_040410_03</t>
  </si>
  <si>
    <t>MBP_B1_K1_040410_04+MBP_B1_K1_040410_05</t>
  </si>
  <si>
    <t>MBP_B1_K1_040410_06+MBP_1304_01</t>
  </si>
  <si>
    <t>MBP_B1_K1_045210_07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</si>
  <si>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</si>
  <si>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</si>
  <si>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</si>
  <si>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</si>
  <si>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</si>
  <si>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</si>
  <si>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</si>
  <si>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</si>
  <si>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</si>
  <si>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</si>
  <si>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</si>
  <si>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</si>
  <si>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6586</t>
  </si>
  <si>
    <t>19a_aizdevumi finanšu institūcijām un uzņēmumiem</t>
  </si>
  <si>
    <t>Apdrošināšanas sabiedrības 
un pensiju fondi
Insurance corporations and pension funds</t>
  </si>
  <si>
    <t>CFS un finanšu palīgsabiedrības
OFIs and financial auxiliaries</t>
  </si>
  <si>
    <t>Valsts nefinanšu sabiedrības
Public non-financial corporations</t>
  </si>
  <si>
    <t>Privātās nefinanšu sabiedrības                                                                     Private non-financial corporations</t>
  </si>
  <si>
    <t>Mājsaimniecības
Households</t>
  </si>
  <si>
    <t>Kredīti mājokļa iegādei</t>
  </si>
  <si>
    <t>Consumer credit</t>
  </si>
  <si>
    <t>Lending for house purchase</t>
  </si>
  <si>
    <t>Other lending</t>
  </si>
  <si>
    <t>Valdība</t>
  </si>
  <si>
    <t>Nerezidentiem</t>
  </si>
  <si>
    <t>General government</t>
  </si>
  <si>
    <t>Non-residents</t>
  </si>
  <si>
    <t>Centrālā valdība</t>
  </si>
  <si>
    <t>Vietējā valdība</t>
  </si>
  <si>
    <t>MFI</t>
  </si>
  <si>
    <t>Ne-MFI</t>
  </si>
  <si>
    <t>Central government</t>
  </si>
  <si>
    <t>Local government</t>
  </si>
  <si>
    <t>MFIs</t>
  </si>
  <si>
    <t>Non-MFIs</t>
  </si>
  <si>
    <t>Pārējās</t>
  </si>
  <si>
    <t>Other</t>
  </si>
  <si>
    <t>16.a</t>
  </si>
  <si>
    <t>16.b</t>
  </si>
  <si>
    <t>16.c</t>
  </si>
  <si>
    <t>1-5 gadi 
1-5 years</t>
  </si>
  <si>
    <t>* Dati precizēti.</t>
  </si>
  <si>
    <t>* Data have been revised.</t>
  </si>
  <si>
    <t>Patēriņa kredīti</t>
  </si>
  <si>
    <t>Pārējie kredīti</t>
  </si>
  <si>
    <t>(at end of period; in millions of euro)</t>
  </si>
  <si>
    <r>
      <t xml:space="preserve">(perioda beigās; milj.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</si>
  <si>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 xml:space="preserve">(perioda beigās; milj.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</si>
  <si>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t>FINANŠU IESTĀDĒM UN NEFINANŠU SABIEDRĪBĀM IZSNIEGTIE KREDĪTI (EURO UN ĀRVALSTU VALŪTĀ)</t>
  </si>
  <si>
    <t>LOANS TO FINANCIAL INSTITUTIONS AND NON-FINANCIAL CORPORATIONS (IN EURO AND FOREIGN CURRENCIES)</t>
  </si>
  <si>
    <t>Euro
In euro</t>
  </si>
  <si>
    <t>Euro</t>
  </si>
  <si>
    <t>In euro</t>
  </si>
  <si>
    <t>MĀJSAIMNIECĪBĀM IZSNIEGTIE KREDĪTI (EURO UN ĀRVALSTU VALŪTĀ)</t>
  </si>
  <si>
    <t>LOANS TO HOUSEHOLDS (IN EURO AND FOREIGN CURRENCIES)</t>
  </si>
  <si>
    <t>VALDĪBAI UN NEREZIDENTIEM IZSNIEGTIE KREDĪTI (EURO UN ĀRVALSTU VALŪTĀ)</t>
  </si>
  <si>
    <t>LOANS TO GOVERNMENT AND NON-RESIDENTS (IN EURO AND FOREIGN CURRENCIES)</t>
  </si>
  <si>
    <t>x</t>
  </si>
  <si>
    <t>Ieguldījumu fondi, izņemot naudas tirgus fondus, un alternatīvo ieguldījumu fondi
Non-MMF investment funds</t>
  </si>
  <si>
    <t>FINANŠU IESTĀDĒM IZSNIEGTIE KREDĪTI (EURO UN ĀRVALSTU VALŪTĀ)</t>
  </si>
  <si>
    <t>LOANS TO FINANCIAL INSTITUTIONS  (IN EURO AND FOREIGN CURRENCIES)</t>
  </si>
  <si>
    <t>16.a_1</t>
  </si>
  <si>
    <t>Citas finanšu iestādes*
Other financial institutions*</t>
  </si>
  <si>
    <t>** Dati precizēti.</t>
  </si>
  <si>
    <t>** Data have been revised.</t>
  </si>
  <si>
    <t>XII*</t>
  </si>
  <si>
    <t xml:space="preserve"> </t>
  </si>
  <si>
    <t>* Sākot ar datiem par 2014. gada decembri, sektors "CFS un finanšu palīgsabiedrības" sadalīts atbilstoši Eiropas kontu sistēmai 2010 (sk. tabulu 16a_1).</t>
  </si>
  <si>
    <t>* Starting with the data for December 2014, the sector "OFIs and financial auxiliaries" has been divided in accordance with ESA 2010 (please, see  Table 16a_1).</t>
  </si>
  <si>
    <t>* Sākot ar datiem par 2014. gada decembri, "Citas finanšu iestādes" ietver sektoru S.125, S.126 un S.127 .</t>
  </si>
  <si>
    <t>* Starting with the data for December 2014,  the sector "Other financial institutions" includes Sectors S.125, S.126 and S.127.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</si>
</sst>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.0"/>
    <numFmt numFmtId="187" formatCode="0.0"/>
    <numFmt numFmtId="188" formatCode="dd/mm/yy"/>
    <numFmt numFmtId="189" formatCode="dd/mm/yyyy"/>
    <numFmt numFmtId="190" formatCode="dd/mm/yyyy/"/>
    <numFmt numFmtId="191" formatCode="#,##0.0000"/>
    <numFmt numFmtId="192" formatCode="dd\.mm\.yyyy\."/>
    <numFmt numFmtId="193" formatCode="0.0000"/>
    <numFmt numFmtId="194" formatCode="#,###,,"/>
    <numFmt numFmtId="195" formatCode="#,###"/>
    <numFmt numFmtId="196" formatCode="#,###,"/>
    <numFmt numFmtId="197" formatCode="#,##0.0,,"/>
    <numFmt numFmtId="198" formatCode="dd\.mm\.yyyy"/>
    <numFmt numFmtId="199" formatCode="#,##0,,"/>
    <numFmt numFmtId="200" formatCode="&quot;Jā&quot;;&quot;Jā&quot;;&quot;Nē&quot;"/>
    <numFmt numFmtId="201" formatCode="&quot;Patiess&quot;;&quot;Patiess&quot;;&quot;Aplams&quot;"/>
    <numFmt numFmtId="202" formatCode="&quot;Ieslēgts&quot;;&quot;Ieslēgts&quot;;&quot;Izslēgts&quot;"/>
    <numFmt numFmtId="203" formatCode="[$€-2]\ #\ ##,000_);[Red]\([$€-2]\ #\ ##,000\)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eutonica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/>
      <right style="hair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9" fillId="27" borderId="8" applyNumberFormat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35" fillId="32" borderId="7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5" xfId="0" applyFont="1" applyFill="1" applyBorder="1" applyAlignment="1" quotePrefix="1">
      <alignment horizontal="center"/>
    </xf>
    <xf numFmtId="0" fontId="2" fillId="33" borderId="24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center"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33" xfId="0" applyFont="1" applyBorder="1" applyAlignment="1">
      <alignment/>
    </xf>
    <xf numFmtId="49" fontId="8" fillId="0" borderId="34" xfId="67" applyNumberFormat="1" applyFont="1" applyBorder="1" applyAlignment="1">
      <alignment horizontal="left" vertical="top"/>
      <protection/>
    </xf>
    <xf numFmtId="49" fontId="8" fillId="0" borderId="35" xfId="67" applyNumberFormat="1" applyFont="1" applyBorder="1" applyAlignment="1">
      <alignment horizontal="left" vertical="top"/>
      <protection/>
    </xf>
    <xf numFmtId="49" fontId="9" fillId="0" borderId="36" xfId="67" applyNumberFormat="1" applyFont="1" applyBorder="1" applyAlignment="1">
      <alignment horizontal="left" vertical="top"/>
      <protection/>
    </xf>
    <xf numFmtId="49" fontId="9" fillId="0" borderId="0" xfId="67" applyNumberFormat="1" applyFont="1" applyAlignment="1">
      <alignment horizontal="left" vertical="top"/>
      <protection/>
    </xf>
    <xf numFmtId="49" fontId="9" fillId="0" borderId="37" xfId="67" applyNumberFormat="1" applyFont="1" applyBorder="1" applyAlignment="1">
      <alignment horizontal="left" vertical="top"/>
      <protection/>
    </xf>
    <xf numFmtId="49" fontId="8" fillId="0" borderId="38" xfId="67" applyNumberFormat="1" applyFont="1" applyBorder="1" applyAlignment="1">
      <alignment horizontal="left" vertical="top"/>
      <protection/>
    </xf>
    <xf numFmtId="0" fontId="2" fillId="0" borderId="26" xfId="0" applyFont="1" applyFill="1" applyBorder="1" applyAlignment="1">
      <alignment/>
    </xf>
    <xf numFmtId="197" fontId="2" fillId="0" borderId="12" xfId="0" applyNumberFormat="1" applyFont="1" applyBorder="1" applyAlignment="1">
      <alignment wrapText="1"/>
    </xf>
    <xf numFmtId="197" fontId="2" fillId="0" borderId="39" xfId="0" applyNumberFormat="1" applyFont="1" applyBorder="1" applyAlignment="1">
      <alignment wrapText="1"/>
    </xf>
    <xf numFmtId="197" fontId="2" fillId="0" borderId="33" xfId="0" applyNumberFormat="1" applyFont="1" applyBorder="1" applyAlignment="1">
      <alignment wrapText="1"/>
    </xf>
    <xf numFmtId="197" fontId="2" fillId="0" borderId="40" xfId="0" applyNumberFormat="1" applyFont="1" applyBorder="1" applyAlignment="1">
      <alignment wrapText="1"/>
    </xf>
    <xf numFmtId="197" fontId="2" fillId="0" borderId="12" xfId="0" applyNumberFormat="1" applyFont="1" applyBorder="1" applyAlignment="1">
      <alignment horizontal="right"/>
    </xf>
    <xf numFmtId="197" fontId="2" fillId="0" borderId="41" xfId="0" applyNumberFormat="1" applyFont="1" applyBorder="1" applyAlignment="1">
      <alignment horizontal="right"/>
    </xf>
    <xf numFmtId="197" fontId="2" fillId="0" borderId="14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right"/>
    </xf>
    <xf numFmtId="197" fontId="2" fillId="0" borderId="24" xfId="0" applyNumberFormat="1" applyFont="1" applyFill="1" applyBorder="1" applyAlignment="1">
      <alignment horizontal="right"/>
    </xf>
    <xf numFmtId="197" fontId="2" fillId="0" borderId="24" xfId="0" applyNumberFormat="1" applyFont="1" applyFill="1" applyBorder="1" applyAlignment="1" quotePrefix="1">
      <alignment horizontal="right"/>
    </xf>
    <xf numFmtId="197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41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0" xfId="0" applyNumberFormat="1" applyFont="1" applyFill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186" fontId="2" fillId="0" borderId="12" xfId="0" applyNumberFormat="1" applyFont="1" applyFill="1" applyBorder="1" applyAlignment="1">
      <alignment horizontal="right" wrapText="1"/>
    </xf>
    <xf numFmtId="0" fontId="2" fillId="0" borderId="33" xfId="0" applyNumberFormat="1" applyFont="1" applyBorder="1" applyAlignment="1">
      <alignment horizontal="left"/>
    </xf>
    <xf numFmtId="186" fontId="2" fillId="0" borderId="11" xfId="0" applyNumberFormat="1" applyFont="1" applyFill="1" applyBorder="1" applyAlignment="1">
      <alignment horizontal="right" wrapText="1"/>
    </xf>
    <xf numFmtId="186" fontId="2" fillId="0" borderId="33" xfId="0" applyNumberFormat="1" applyFont="1" applyFill="1" applyBorder="1" applyAlignment="1">
      <alignment horizontal="right" wrapText="1"/>
    </xf>
    <xf numFmtId="3" fontId="2" fillId="0" borderId="33" xfId="0" applyNumberFormat="1" applyFont="1" applyFill="1" applyBorder="1" applyAlignment="1">
      <alignment horizontal="right" wrapText="1"/>
    </xf>
    <xf numFmtId="186" fontId="2" fillId="0" borderId="14" xfId="0" applyNumberFormat="1" applyFont="1" applyFill="1" applyBorder="1" applyAlignment="1">
      <alignment horizontal="right" wrapText="1"/>
    </xf>
    <xf numFmtId="186" fontId="2" fillId="0" borderId="45" xfId="0" applyNumberFormat="1" applyFont="1" applyFill="1" applyBorder="1" applyAlignment="1">
      <alignment horizontal="right" wrapText="1"/>
    </xf>
    <xf numFmtId="186" fontId="2" fillId="0" borderId="45" xfId="0" applyNumberFormat="1" applyFont="1" applyBorder="1" applyAlignment="1">
      <alignment horizontal="right"/>
    </xf>
    <xf numFmtId="186" fontId="2" fillId="0" borderId="40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3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186" fontId="2" fillId="0" borderId="12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186" fontId="2" fillId="0" borderId="45" xfId="0" applyNumberFormat="1" applyFont="1" applyFill="1" applyBorder="1" applyAlignment="1">
      <alignment horizontal="right"/>
    </xf>
    <xf numFmtId="186" fontId="2" fillId="0" borderId="41" xfId="0" applyNumberFormat="1" applyFont="1" applyFill="1" applyBorder="1" applyAlignment="1">
      <alignment horizontal="right"/>
    </xf>
    <xf numFmtId="186" fontId="2" fillId="0" borderId="40" xfId="0" applyNumberFormat="1" applyFont="1" applyFill="1" applyBorder="1" applyAlignment="1">
      <alignment horizontal="right"/>
    </xf>
    <xf numFmtId="186" fontId="2" fillId="0" borderId="39" xfId="0" applyNumberFormat="1" applyFont="1" applyFill="1" applyBorder="1" applyAlignment="1">
      <alignment horizontal="right" wrapText="1"/>
    </xf>
    <xf numFmtId="0" fontId="2" fillId="0" borderId="33" xfId="0" applyNumberFormat="1" applyFont="1" applyBorder="1" applyAlignment="1">
      <alignment/>
    </xf>
    <xf numFmtId="186" fontId="2" fillId="0" borderId="0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10" xfId="64" applyNumberFormat="1" applyFont="1" applyFill="1" applyBorder="1" applyAlignment="1">
      <alignment vertical="top" wrapText="1"/>
      <protection/>
    </xf>
    <xf numFmtId="49" fontId="1" fillId="34" borderId="0" xfId="0" applyNumberFormat="1" applyFont="1" applyFill="1" applyAlignment="1">
      <alignment horizontal="right"/>
    </xf>
    <xf numFmtId="0" fontId="4" fillId="0" borderId="10" xfId="0" applyFont="1" applyBorder="1" applyAlignment="1" applyProtection="1">
      <alignment/>
      <protection/>
    </xf>
    <xf numFmtId="186" fontId="2" fillId="35" borderId="45" xfId="0" applyNumberFormat="1" applyFont="1" applyFill="1" applyBorder="1" applyAlignment="1">
      <alignment/>
    </xf>
    <xf numFmtId="186" fontId="2" fillId="35" borderId="11" xfId="0" applyNumberFormat="1" applyFont="1" applyFill="1" applyBorder="1" applyAlignment="1">
      <alignment horizontal="right"/>
    </xf>
    <xf numFmtId="186" fontId="2" fillId="35" borderId="45" xfId="0" applyNumberFormat="1" applyFont="1" applyFill="1" applyBorder="1" applyAlignment="1">
      <alignment horizontal="right"/>
    </xf>
    <xf numFmtId="186" fontId="2" fillId="35" borderId="33" xfId="0" applyNumberFormat="1" applyFont="1" applyFill="1" applyBorder="1" applyAlignment="1">
      <alignment horizontal="right"/>
    </xf>
    <xf numFmtId="186" fontId="2" fillId="35" borderId="39" xfId="0" applyNumberFormat="1" applyFont="1" applyFill="1" applyBorder="1" applyAlignment="1">
      <alignment horizontal="right"/>
    </xf>
    <xf numFmtId="186" fontId="2" fillId="35" borderId="12" xfId="0" applyNumberFormat="1" applyFont="1" applyFill="1" applyBorder="1" applyAlignment="1">
      <alignment horizontal="right"/>
    </xf>
    <xf numFmtId="186" fontId="2" fillId="35" borderId="0" xfId="0" applyNumberFormat="1" applyFont="1" applyFill="1" applyBorder="1" applyAlignment="1">
      <alignment/>
    </xf>
    <xf numFmtId="186" fontId="2" fillId="35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1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vertical="top"/>
      <protection/>
    </xf>
    <xf numFmtId="0" fontId="2" fillId="0" borderId="33" xfId="0" applyNumberFormat="1" applyFont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 wrapText="1"/>
    </xf>
    <xf numFmtId="186" fontId="2" fillId="35" borderId="12" xfId="0" applyNumberFormat="1" applyFont="1" applyFill="1" applyBorder="1" applyAlignment="1">
      <alignment/>
    </xf>
    <xf numFmtId="186" fontId="2" fillId="35" borderId="14" xfId="0" applyNumberFormat="1" applyFont="1" applyFill="1" applyBorder="1" applyAlignment="1">
      <alignment/>
    </xf>
    <xf numFmtId="186" fontId="2" fillId="35" borderId="46" xfId="0" applyNumberFormat="1" applyFont="1" applyFill="1" applyBorder="1" applyAlignment="1">
      <alignment horizontal="right"/>
    </xf>
    <xf numFmtId="186" fontId="2" fillId="35" borderId="47" xfId="0" applyNumberFormat="1" applyFont="1" applyFill="1" applyBorder="1" applyAlignment="1">
      <alignment horizontal="right"/>
    </xf>
    <xf numFmtId="186" fontId="2" fillId="35" borderId="13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86" fontId="2" fillId="35" borderId="4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 wrapText="1"/>
    </xf>
    <xf numFmtId="186" fontId="2" fillId="0" borderId="45" xfId="0" applyNumberFormat="1" applyFont="1" applyFill="1" applyBorder="1" applyAlignment="1">
      <alignment/>
    </xf>
    <xf numFmtId="186" fontId="2" fillId="35" borderId="41" xfId="0" applyNumberFormat="1" applyFont="1" applyFill="1" applyBorder="1" applyAlignment="1">
      <alignment horizontal="right"/>
    </xf>
    <xf numFmtId="0" fontId="2" fillId="0" borderId="48" xfId="0" applyNumberFormat="1" applyFont="1" applyBorder="1" applyAlignment="1">
      <alignment horizontal="left"/>
    </xf>
    <xf numFmtId="186" fontId="2" fillId="0" borderId="48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 horizontal="right" wrapText="1"/>
    </xf>
    <xf numFmtId="186" fontId="2" fillId="0" borderId="49" xfId="0" applyNumberFormat="1" applyFont="1" applyFill="1" applyBorder="1" applyAlignment="1">
      <alignment/>
    </xf>
    <xf numFmtId="186" fontId="2" fillId="0" borderId="50" xfId="0" applyNumberFormat="1" applyFont="1" applyFill="1" applyBorder="1" applyAlignment="1">
      <alignment/>
    </xf>
    <xf numFmtId="186" fontId="2" fillId="0" borderId="17" xfId="0" applyNumberFormat="1" applyFont="1" applyFill="1" applyBorder="1" applyAlignment="1">
      <alignment/>
    </xf>
    <xf numFmtId="186" fontId="2" fillId="0" borderId="33" xfId="0" applyNumberFormat="1" applyFont="1" applyFill="1" applyBorder="1" applyAlignment="1">
      <alignment/>
    </xf>
    <xf numFmtId="186" fontId="2" fillId="0" borderId="39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21" xfId="0" applyNumberFormat="1" applyFont="1" applyFill="1" applyBorder="1" applyAlignment="1">
      <alignment/>
    </xf>
    <xf numFmtId="186" fontId="2" fillId="0" borderId="13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36" borderId="0" xfId="0" applyNumberFormat="1" applyFont="1" applyFill="1" applyBorder="1" applyAlignment="1" applyProtection="1">
      <alignment vertical="top"/>
      <protection/>
    </xf>
    <xf numFmtId="186" fontId="2" fillId="35" borderId="11" xfId="0" applyNumberFormat="1" applyFont="1" applyFill="1" applyBorder="1" applyAlignment="1">
      <alignment/>
    </xf>
    <xf numFmtId="186" fontId="2" fillId="0" borderId="5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86" fontId="2" fillId="35" borderId="39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52" xfId="0" applyFont="1" applyBorder="1" applyAlignment="1" applyProtection="1">
      <alignment horizontal="left" vertical="top" wrapText="1"/>
      <protection/>
    </xf>
    <xf numFmtId="0" fontId="4" fillId="0" borderId="53" xfId="0" applyFont="1" applyBorder="1" applyAlignment="1" applyProtection="1">
      <alignment horizontal="left" vertical="top" wrapText="1"/>
      <protection/>
    </xf>
    <xf numFmtId="0" fontId="4" fillId="0" borderId="54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52" xfId="0" applyFont="1" applyBorder="1" applyAlignment="1" applyProtection="1">
      <alignment horizontal="left" vertical="top" wrapText="1"/>
      <protection/>
    </xf>
    <xf numFmtId="0" fontId="2" fillId="0" borderId="53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186" fontId="2" fillId="0" borderId="33" xfId="0" applyNumberFormat="1" applyFont="1" applyFill="1" applyBorder="1" applyAlignment="1">
      <alignment horizontal="righ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rmal_INI" xfId="67"/>
    <cellStyle name="Note" xfId="68"/>
    <cellStyle name="Note 2" xfId="69"/>
    <cellStyle name="Output" xfId="70"/>
    <cellStyle name="Parastais 2" xfId="71"/>
    <cellStyle name="Percent" xfId="72"/>
    <cellStyle name="Piezīme 2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49" customWidth="1"/>
    <col min="2" max="2" width="8.140625" style="50" customWidth="1"/>
    <col min="3" max="3" width="66.57421875" style="51" bestFit="1" customWidth="1"/>
    <col min="4" max="4" width="7.00390625" style="52" customWidth="1"/>
  </cols>
  <sheetData>
    <row r="1" spans="1:4" ht="14.25" thickBot="1">
      <c r="A1" s="47" t="s">
        <v>58</v>
      </c>
      <c r="B1" s="47" t="s">
        <v>59</v>
      </c>
      <c r="C1" s="47" t="s">
        <v>60</v>
      </c>
      <c r="D1" s="48" t="s">
        <v>61</v>
      </c>
    </row>
    <row r="2" spans="1:2" ht="13.5">
      <c r="A2" s="49" t="s">
        <v>62</v>
      </c>
      <c r="B2" s="50">
        <v>2</v>
      </c>
    </row>
    <row r="3" spans="1:2" ht="13.5">
      <c r="A3" s="49" t="s">
        <v>63</v>
      </c>
      <c r="B3" s="50" t="s">
        <v>64</v>
      </c>
    </row>
    <row r="4" spans="1:2" ht="13.5">
      <c r="A4" s="49" t="s">
        <v>65</v>
      </c>
      <c r="B4" s="50" t="s">
        <v>66</v>
      </c>
    </row>
    <row r="5" spans="1:2" ht="13.5">
      <c r="A5" s="49" t="s">
        <v>67</v>
      </c>
      <c r="B5" s="50" t="s">
        <v>66</v>
      </c>
    </row>
    <row r="6" spans="1:3" ht="13.5">
      <c r="A6" s="49" t="s">
        <v>68</v>
      </c>
      <c r="C6" s="51" t="s">
        <v>71</v>
      </c>
    </row>
    <row r="7" spans="1:3" ht="13.5">
      <c r="A7" s="49" t="s">
        <v>69</v>
      </c>
      <c r="C7" s="51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6" s="39" customFormat="1" ht="12.75">
      <c r="B1" s="35">
        <v>2004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C1" s="63"/>
      <c r="AD1" s="63"/>
      <c r="AE1" s="63"/>
      <c r="AF1" s="62"/>
      <c r="AG1" s="62"/>
      <c r="AH1" s="62"/>
      <c r="AI1" s="64"/>
      <c r="AJ1" s="64"/>
    </row>
    <row r="2" spans="1:36" s="1" customFormat="1" ht="6" customHeight="1" hidden="1">
      <c r="A2" s="53"/>
      <c r="B2" s="4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60"/>
      <c r="AI2" s="61"/>
      <c r="AJ2" s="61"/>
    </row>
    <row r="3" spans="1:36" s="1" customFormat="1" ht="12.75" customHeight="1">
      <c r="A3" s="1">
        <v>1</v>
      </c>
      <c r="B3" s="46" t="s">
        <v>25</v>
      </c>
      <c r="C3" s="54">
        <v>2633697</v>
      </c>
      <c r="D3" s="54">
        <f aca="true" t="shared" si="0" ref="D3:D10">SUM(E3:G3)</f>
        <v>2344708</v>
      </c>
      <c r="E3" s="54">
        <v>1267</v>
      </c>
      <c r="F3" s="54">
        <v>2343441</v>
      </c>
      <c r="G3" s="54">
        <v>0</v>
      </c>
      <c r="H3" s="54">
        <v>103632341</v>
      </c>
      <c r="I3" s="54">
        <f aca="true" t="shared" si="1" ref="I3:I10">SUM(J3:L3)</f>
        <v>16785143</v>
      </c>
      <c r="J3" s="54">
        <v>1509448</v>
      </c>
      <c r="K3" s="54">
        <v>14738950</v>
      </c>
      <c r="L3" s="54">
        <v>536745</v>
      </c>
      <c r="M3" s="54">
        <f aca="true" t="shared" si="2" ref="M3:M10">SUM(N3:O3)</f>
        <v>42573642</v>
      </c>
      <c r="N3" s="54">
        <v>42573642</v>
      </c>
      <c r="O3" s="54">
        <v>0</v>
      </c>
      <c r="P3" s="54">
        <f aca="true" t="shared" si="3" ref="P3:P10">SUM(Q3:S3)</f>
        <v>8103040</v>
      </c>
      <c r="Q3" s="54">
        <v>6195260</v>
      </c>
      <c r="R3" s="54">
        <v>2734</v>
      </c>
      <c r="S3" s="54">
        <v>1905046</v>
      </c>
      <c r="T3" s="54">
        <f aca="true" t="shared" si="4" ref="T3:T10">SUM(U3:V3)</f>
        <v>14208258</v>
      </c>
      <c r="U3" s="54">
        <v>723883</v>
      </c>
      <c r="V3" s="54">
        <v>13484375</v>
      </c>
      <c r="W3" s="54">
        <f aca="true" t="shared" si="5" ref="W3:W10">SUM(X3,O3)</f>
        <v>20262344</v>
      </c>
      <c r="X3" s="54">
        <v>20262344</v>
      </c>
      <c r="Y3" s="54">
        <f aca="true" t="shared" si="6" ref="Y3:Y10">SUM(Z3:AA3)</f>
        <v>696149711</v>
      </c>
      <c r="Z3" s="54">
        <v>695480642</v>
      </c>
      <c r="AA3" s="54">
        <v>669069</v>
      </c>
      <c r="AB3" s="54">
        <f aca="true" t="shared" si="7" ref="AB3:AB10">SUM(AC3:AE3)</f>
        <v>153505939</v>
      </c>
      <c r="AC3" s="54">
        <v>20548089</v>
      </c>
      <c r="AD3" s="54">
        <v>16552008</v>
      </c>
      <c r="AE3" s="54">
        <v>116405842</v>
      </c>
      <c r="AF3" s="54">
        <f aca="true" t="shared" si="8" ref="AF3:AF10">SUM(AG3:AH3)</f>
        <v>313764342</v>
      </c>
      <c r="AG3" s="55">
        <v>78902333</v>
      </c>
      <c r="AH3" s="56">
        <v>234862009</v>
      </c>
      <c r="AI3" s="57">
        <f aca="true" t="shared" si="9" ref="AI3:AI10">SUM(AJ3,AA3)</f>
        <v>228879430</v>
      </c>
      <c r="AJ3" s="57">
        <v>228210361</v>
      </c>
    </row>
    <row r="4" spans="1:36" s="1" customFormat="1" ht="12.75" customHeight="1">
      <c r="A4" s="1">
        <v>2</v>
      </c>
      <c r="B4" s="46" t="s">
        <v>2</v>
      </c>
      <c r="C4" s="54">
        <v>2420766</v>
      </c>
      <c r="D4" s="54">
        <f t="shared" si="0"/>
        <v>2131971</v>
      </c>
      <c r="E4" s="54">
        <v>684</v>
      </c>
      <c r="F4" s="54">
        <v>2131287</v>
      </c>
      <c r="G4" s="54">
        <v>0</v>
      </c>
      <c r="H4" s="54">
        <v>102032418</v>
      </c>
      <c r="I4" s="54">
        <f t="shared" si="1"/>
        <v>16721015</v>
      </c>
      <c r="J4" s="54">
        <v>1587279</v>
      </c>
      <c r="K4" s="54">
        <v>14324151</v>
      </c>
      <c r="L4" s="54">
        <v>809585</v>
      </c>
      <c r="M4" s="54">
        <f t="shared" si="2"/>
        <v>40688311</v>
      </c>
      <c r="N4" s="54">
        <v>40688311</v>
      </c>
      <c r="O4" s="54">
        <v>0</v>
      </c>
      <c r="P4" s="54">
        <f t="shared" si="3"/>
        <v>7840453</v>
      </c>
      <c r="Q4" s="54">
        <v>6020698</v>
      </c>
      <c r="R4" s="54">
        <v>2738</v>
      </c>
      <c r="S4" s="54">
        <v>1817017</v>
      </c>
      <c r="T4" s="54">
        <f t="shared" si="4"/>
        <v>12546260</v>
      </c>
      <c r="U4" s="54">
        <v>718890</v>
      </c>
      <c r="V4" s="54">
        <v>11827370</v>
      </c>
      <c r="W4" s="54">
        <f t="shared" si="5"/>
        <v>20301598</v>
      </c>
      <c r="X4" s="54">
        <v>20301598</v>
      </c>
      <c r="Y4" s="54">
        <f t="shared" si="6"/>
        <v>715188419</v>
      </c>
      <c r="Z4" s="54">
        <v>714806468</v>
      </c>
      <c r="AA4" s="54">
        <v>381951</v>
      </c>
      <c r="AB4" s="54">
        <f t="shared" si="7"/>
        <v>159116639</v>
      </c>
      <c r="AC4" s="54">
        <v>24589303</v>
      </c>
      <c r="AD4" s="54">
        <v>13804480</v>
      </c>
      <c r="AE4" s="54">
        <v>120722856</v>
      </c>
      <c r="AF4" s="54">
        <f t="shared" si="8"/>
        <v>323837345</v>
      </c>
      <c r="AG4" s="55">
        <v>86335619</v>
      </c>
      <c r="AH4" s="56">
        <v>237501726</v>
      </c>
      <c r="AI4" s="57">
        <f t="shared" si="9"/>
        <v>232234435</v>
      </c>
      <c r="AJ4" s="57">
        <v>231852484</v>
      </c>
    </row>
    <row r="5" spans="1:36" s="1" customFormat="1" ht="12.75" customHeight="1">
      <c r="A5" s="1">
        <v>3</v>
      </c>
      <c r="B5" s="46" t="s">
        <v>3</v>
      </c>
      <c r="C5" s="54">
        <v>2035614</v>
      </c>
      <c r="D5" s="54">
        <f t="shared" si="0"/>
        <v>2027099</v>
      </c>
      <c r="E5" s="54">
        <v>1338</v>
      </c>
      <c r="F5" s="54">
        <v>2025761</v>
      </c>
      <c r="G5" s="54">
        <v>0</v>
      </c>
      <c r="H5" s="54">
        <v>103633250</v>
      </c>
      <c r="I5" s="54">
        <f t="shared" si="1"/>
        <v>10065121</v>
      </c>
      <c r="J5" s="54">
        <v>1879147</v>
      </c>
      <c r="K5" s="54">
        <v>7139917</v>
      </c>
      <c r="L5" s="54">
        <v>1046057</v>
      </c>
      <c r="M5" s="54">
        <f t="shared" si="2"/>
        <v>41478234</v>
      </c>
      <c r="N5" s="54">
        <v>41478234</v>
      </c>
      <c r="O5" s="54">
        <v>0</v>
      </c>
      <c r="P5" s="54">
        <f t="shared" si="3"/>
        <v>8784322</v>
      </c>
      <c r="Q5" s="54">
        <v>6898407</v>
      </c>
      <c r="R5" s="54">
        <v>192342</v>
      </c>
      <c r="S5" s="54">
        <v>1693573</v>
      </c>
      <c r="T5" s="54">
        <f t="shared" si="4"/>
        <v>12304908</v>
      </c>
      <c r="U5" s="54">
        <v>684703</v>
      </c>
      <c r="V5" s="54">
        <v>11620205</v>
      </c>
      <c r="W5" s="54">
        <f t="shared" si="5"/>
        <v>20389004</v>
      </c>
      <c r="X5" s="54">
        <v>20389004</v>
      </c>
      <c r="Y5" s="54">
        <f t="shared" si="6"/>
        <v>734939451</v>
      </c>
      <c r="Z5" s="54">
        <v>734622972</v>
      </c>
      <c r="AA5" s="54">
        <v>316479</v>
      </c>
      <c r="AB5" s="54">
        <f t="shared" si="7"/>
        <v>167983644</v>
      </c>
      <c r="AC5" s="54">
        <v>31686828</v>
      </c>
      <c r="AD5" s="54">
        <v>14370086</v>
      </c>
      <c r="AE5" s="54">
        <v>121926730</v>
      </c>
      <c r="AF5" s="54">
        <f t="shared" si="8"/>
        <v>334815170</v>
      </c>
      <c r="AG5" s="55">
        <v>94850699</v>
      </c>
      <c r="AH5" s="56">
        <v>239964471</v>
      </c>
      <c r="AI5" s="57">
        <f t="shared" si="9"/>
        <v>232140637</v>
      </c>
      <c r="AJ5" s="57">
        <v>231824158</v>
      </c>
    </row>
    <row r="6" spans="1:36" s="1" customFormat="1" ht="12.75" customHeight="1">
      <c r="A6" s="1">
        <v>4</v>
      </c>
      <c r="B6" s="46" t="s">
        <v>4</v>
      </c>
      <c r="C6" s="54">
        <v>2143923</v>
      </c>
      <c r="D6" s="54">
        <f t="shared" si="0"/>
        <v>2135775</v>
      </c>
      <c r="E6" s="54">
        <v>1312</v>
      </c>
      <c r="F6" s="54">
        <v>2134463</v>
      </c>
      <c r="G6" s="54">
        <v>0</v>
      </c>
      <c r="H6" s="54">
        <v>104921744</v>
      </c>
      <c r="I6" s="54">
        <f t="shared" si="1"/>
        <v>8171946</v>
      </c>
      <c r="J6" s="54">
        <v>1511838</v>
      </c>
      <c r="K6" s="54">
        <v>4958827</v>
      </c>
      <c r="L6" s="54">
        <v>1701281</v>
      </c>
      <c r="M6" s="54">
        <f t="shared" si="2"/>
        <v>40218630</v>
      </c>
      <c r="N6" s="54">
        <v>40218630</v>
      </c>
      <c r="O6" s="54">
        <v>0</v>
      </c>
      <c r="P6" s="54">
        <f t="shared" si="3"/>
        <v>7525620</v>
      </c>
      <c r="Q6" s="54">
        <v>6082204</v>
      </c>
      <c r="R6" s="54">
        <v>59948</v>
      </c>
      <c r="S6" s="54">
        <v>1383468</v>
      </c>
      <c r="T6" s="54">
        <f t="shared" si="4"/>
        <v>12325711</v>
      </c>
      <c r="U6" s="54">
        <v>783745</v>
      </c>
      <c r="V6" s="54">
        <v>11541966</v>
      </c>
      <c r="W6" s="54">
        <f t="shared" si="5"/>
        <v>20367299</v>
      </c>
      <c r="X6" s="54">
        <v>20367299</v>
      </c>
      <c r="Y6" s="54">
        <f t="shared" si="6"/>
        <v>748150170</v>
      </c>
      <c r="Z6" s="54">
        <v>747859326</v>
      </c>
      <c r="AA6" s="54">
        <v>290844</v>
      </c>
      <c r="AB6" s="54">
        <f t="shared" si="7"/>
        <v>160621317</v>
      </c>
      <c r="AC6" s="54">
        <v>28966408</v>
      </c>
      <c r="AD6" s="54">
        <v>14222926</v>
      </c>
      <c r="AE6" s="54">
        <v>117431983</v>
      </c>
      <c r="AF6" s="54">
        <f t="shared" si="8"/>
        <v>339743740</v>
      </c>
      <c r="AG6" s="55">
        <v>99397319</v>
      </c>
      <c r="AH6" s="56">
        <v>240346421</v>
      </c>
      <c r="AI6" s="57">
        <f t="shared" si="9"/>
        <v>247785113</v>
      </c>
      <c r="AJ6" s="57">
        <v>247494269</v>
      </c>
    </row>
    <row r="7" spans="1:36" s="1" customFormat="1" ht="12.75" customHeight="1">
      <c r="A7" s="1">
        <v>5</v>
      </c>
      <c r="B7" s="46" t="s">
        <v>5</v>
      </c>
      <c r="C7" s="54">
        <v>1847250</v>
      </c>
      <c r="D7" s="54">
        <f t="shared" si="0"/>
        <v>1839299</v>
      </c>
      <c r="E7" s="54">
        <v>1207</v>
      </c>
      <c r="F7" s="54">
        <v>1838092</v>
      </c>
      <c r="G7" s="54">
        <v>0</v>
      </c>
      <c r="H7" s="54">
        <v>107760714</v>
      </c>
      <c r="I7" s="54">
        <f t="shared" si="1"/>
        <v>9289114</v>
      </c>
      <c r="J7" s="54">
        <v>2367006</v>
      </c>
      <c r="K7" s="54">
        <v>5484972</v>
      </c>
      <c r="L7" s="54">
        <v>1437136</v>
      </c>
      <c r="M7" s="54">
        <f t="shared" si="2"/>
        <v>39895962</v>
      </c>
      <c r="N7" s="54">
        <v>39895962</v>
      </c>
      <c r="O7" s="54">
        <v>0</v>
      </c>
      <c r="P7" s="54">
        <f t="shared" si="3"/>
        <v>7417031</v>
      </c>
      <c r="Q7" s="54">
        <v>6048290</v>
      </c>
      <c r="R7" s="54">
        <v>32346</v>
      </c>
      <c r="S7" s="54">
        <v>1336395</v>
      </c>
      <c r="T7" s="54">
        <f t="shared" si="4"/>
        <v>12148890</v>
      </c>
      <c r="U7" s="54">
        <v>764686</v>
      </c>
      <c r="V7" s="54">
        <v>11384204</v>
      </c>
      <c r="W7" s="54">
        <f t="shared" si="5"/>
        <v>20330041</v>
      </c>
      <c r="X7" s="54">
        <v>20330041</v>
      </c>
      <c r="Y7" s="54">
        <f t="shared" si="6"/>
        <v>748632101</v>
      </c>
      <c r="Z7" s="54">
        <v>748363078</v>
      </c>
      <c r="AA7" s="54">
        <v>269023</v>
      </c>
      <c r="AB7" s="54">
        <f t="shared" si="7"/>
        <v>154797937</v>
      </c>
      <c r="AC7" s="54">
        <v>23949483</v>
      </c>
      <c r="AD7" s="54">
        <v>15875649</v>
      </c>
      <c r="AE7" s="54">
        <v>114972805</v>
      </c>
      <c r="AF7" s="54">
        <f t="shared" si="8"/>
        <v>349693275</v>
      </c>
      <c r="AG7" s="55">
        <v>98941880</v>
      </c>
      <c r="AH7" s="56">
        <v>250751395</v>
      </c>
      <c r="AI7" s="57">
        <f t="shared" si="9"/>
        <v>244140889</v>
      </c>
      <c r="AJ7" s="57">
        <v>243871866</v>
      </c>
    </row>
    <row r="8" spans="1:36" s="1" customFormat="1" ht="12.75" customHeight="1">
      <c r="A8" s="1">
        <v>6</v>
      </c>
      <c r="B8" s="46" t="s">
        <v>6</v>
      </c>
      <c r="C8" s="54">
        <v>2178690</v>
      </c>
      <c r="D8" s="54">
        <f t="shared" si="0"/>
        <v>2171025</v>
      </c>
      <c r="E8" s="54">
        <v>515</v>
      </c>
      <c r="F8" s="54">
        <v>2170510</v>
      </c>
      <c r="G8" s="54">
        <v>0</v>
      </c>
      <c r="H8" s="54">
        <v>110342009</v>
      </c>
      <c r="I8" s="54">
        <f t="shared" si="1"/>
        <v>9711235</v>
      </c>
      <c r="J8" s="54">
        <v>2378479</v>
      </c>
      <c r="K8" s="54">
        <v>5570545</v>
      </c>
      <c r="L8" s="54">
        <v>1762211</v>
      </c>
      <c r="M8" s="54">
        <f t="shared" si="2"/>
        <v>41009684</v>
      </c>
      <c r="N8" s="54">
        <v>41009684</v>
      </c>
      <c r="O8" s="54">
        <v>0</v>
      </c>
      <c r="P8" s="54">
        <f t="shared" si="3"/>
        <v>7845436</v>
      </c>
      <c r="Q8" s="54">
        <v>6014516</v>
      </c>
      <c r="R8" s="54">
        <v>2695</v>
      </c>
      <c r="S8" s="54">
        <v>1828225</v>
      </c>
      <c r="T8" s="54">
        <f t="shared" si="4"/>
        <v>12983337</v>
      </c>
      <c r="U8" s="54">
        <v>783295</v>
      </c>
      <c r="V8" s="54">
        <v>12200042</v>
      </c>
      <c r="W8" s="54">
        <f t="shared" si="5"/>
        <v>20180911</v>
      </c>
      <c r="X8" s="54">
        <v>20180911</v>
      </c>
      <c r="Y8" s="54">
        <f t="shared" si="6"/>
        <v>761411401</v>
      </c>
      <c r="Z8" s="54">
        <v>761157879</v>
      </c>
      <c r="AA8" s="54">
        <v>253522</v>
      </c>
      <c r="AB8" s="54">
        <f t="shared" si="7"/>
        <v>149625045</v>
      </c>
      <c r="AC8" s="54">
        <v>24877533</v>
      </c>
      <c r="AD8" s="54">
        <v>16255614</v>
      </c>
      <c r="AE8" s="54">
        <v>108491898</v>
      </c>
      <c r="AF8" s="54">
        <f t="shared" si="8"/>
        <v>365045908</v>
      </c>
      <c r="AG8" s="55">
        <v>103702009</v>
      </c>
      <c r="AH8" s="56">
        <v>261343899</v>
      </c>
      <c r="AI8" s="57">
        <f t="shared" si="9"/>
        <v>246740448</v>
      </c>
      <c r="AJ8" s="57">
        <v>246486926</v>
      </c>
    </row>
    <row r="9" spans="1:36" s="1" customFormat="1" ht="12.75" customHeight="1">
      <c r="A9" s="1">
        <v>7</v>
      </c>
      <c r="B9" s="46" t="s">
        <v>7</v>
      </c>
      <c r="C9" s="54">
        <v>2219537</v>
      </c>
      <c r="D9" s="54">
        <f t="shared" si="0"/>
        <v>2212248</v>
      </c>
      <c r="E9" s="54">
        <v>225</v>
      </c>
      <c r="F9" s="54">
        <v>2212023</v>
      </c>
      <c r="G9" s="54">
        <v>0</v>
      </c>
      <c r="H9" s="54">
        <v>112300404</v>
      </c>
      <c r="I9" s="54">
        <f t="shared" si="1"/>
        <v>11806148</v>
      </c>
      <c r="J9" s="54">
        <v>2040710</v>
      </c>
      <c r="K9" s="54">
        <v>7998167</v>
      </c>
      <c r="L9" s="54">
        <v>1767271</v>
      </c>
      <c r="M9" s="54">
        <f t="shared" si="2"/>
        <v>33161511</v>
      </c>
      <c r="N9" s="54">
        <v>33161511</v>
      </c>
      <c r="O9" s="54">
        <v>0</v>
      </c>
      <c r="P9" s="54">
        <f t="shared" si="3"/>
        <v>3547267</v>
      </c>
      <c r="Q9" s="54">
        <v>2412455</v>
      </c>
      <c r="R9" s="54">
        <v>3393</v>
      </c>
      <c r="S9" s="54">
        <v>1131419</v>
      </c>
      <c r="T9" s="54">
        <f t="shared" si="4"/>
        <v>13476170</v>
      </c>
      <c r="U9" s="54">
        <v>791936</v>
      </c>
      <c r="V9" s="54">
        <v>12684234</v>
      </c>
      <c r="W9" s="54">
        <f t="shared" si="5"/>
        <v>16138074</v>
      </c>
      <c r="X9" s="54">
        <v>16138074</v>
      </c>
      <c r="Y9" s="54">
        <f t="shared" si="6"/>
        <v>767888378</v>
      </c>
      <c r="Z9" s="54">
        <v>767651650</v>
      </c>
      <c r="AA9" s="54">
        <v>236728</v>
      </c>
      <c r="AB9" s="54">
        <f t="shared" si="7"/>
        <v>150701914</v>
      </c>
      <c r="AC9" s="54">
        <v>28108222</v>
      </c>
      <c r="AD9" s="54">
        <v>14733100</v>
      </c>
      <c r="AE9" s="54">
        <v>107860592</v>
      </c>
      <c r="AF9" s="54">
        <f t="shared" si="8"/>
        <v>367248736</v>
      </c>
      <c r="AG9" s="55">
        <v>101439362</v>
      </c>
      <c r="AH9" s="56">
        <v>265809374</v>
      </c>
      <c r="AI9" s="57">
        <f t="shared" si="9"/>
        <v>249937728</v>
      </c>
      <c r="AJ9" s="57">
        <v>249701000</v>
      </c>
    </row>
    <row r="10" spans="1:36" s="1" customFormat="1" ht="12.75" customHeight="1">
      <c r="A10" s="1">
        <v>8</v>
      </c>
      <c r="B10" s="46" t="s">
        <v>8</v>
      </c>
      <c r="C10" s="54">
        <v>2532304</v>
      </c>
      <c r="D10" s="54">
        <f t="shared" si="0"/>
        <v>2525217</v>
      </c>
      <c r="E10" s="54">
        <v>1461</v>
      </c>
      <c r="F10" s="54">
        <v>2523756</v>
      </c>
      <c r="G10" s="54">
        <v>0</v>
      </c>
      <c r="H10" s="54">
        <v>118129550</v>
      </c>
      <c r="I10" s="54">
        <f t="shared" si="1"/>
        <v>14241594</v>
      </c>
      <c r="J10" s="54">
        <v>2195376</v>
      </c>
      <c r="K10" s="54">
        <v>10970695</v>
      </c>
      <c r="L10" s="54">
        <v>1075523</v>
      </c>
      <c r="M10" s="54">
        <f t="shared" si="2"/>
        <v>32794818</v>
      </c>
      <c r="N10" s="54">
        <v>32794818</v>
      </c>
      <c r="O10" s="54">
        <v>0</v>
      </c>
      <c r="P10" s="54">
        <f t="shared" si="3"/>
        <v>3249429</v>
      </c>
      <c r="Q10" s="54">
        <v>2144026</v>
      </c>
      <c r="R10" s="54">
        <v>9237</v>
      </c>
      <c r="S10" s="54">
        <v>1096166</v>
      </c>
      <c r="T10" s="54">
        <f t="shared" si="4"/>
        <v>13280538</v>
      </c>
      <c r="U10" s="54">
        <v>781517</v>
      </c>
      <c r="V10" s="54">
        <v>12499021</v>
      </c>
      <c r="W10" s="54">
        <f t="shared" si="5"/>
        <v>16264851</v>
      </c>
      <c r="X10" s="54">
        <v>16264851</v>
      </c>
      <c r="Y10" s="54">
        <f t="shared" si="6"/>
        <v>781160902</v>
      </c>
      <c r="Z10" s="54">
        <v>780947875</v>
      </c>
      <c r="AA10" s="54">
        <v>213027</v>
      </c>
      <c r="AB10" s="54">
        <f t="shared" si="7"/>
        <v>153612765</v>
      </c>
      <c r="AC10" s="54">
        <v>28258837</v>
      </c>
      <c r="AD10" s="54">
        <v>12557510</v>
      </c>
      <c r="AE10" s="54">
        <v>112796418</v>
      </c>
      <c r="AF10" s="54">
        <f t="shared" si="8"/>
        <v>371644817</v>
      </c>
      <c r="AG10" s="55">
        <v>107933300</v>
      </c>
      <c r="AH10" s="56">
        <v>263711517</v>
      </c>
      <c r="AI10" s="57">
        <f t="shared" si="9"/>
        <v>255903320</v>
      </c>
      <c r="AJ10" s="57">
        <v>255690293</v>
      </c>
    </row>
    <row r="11" spans="2:36" s="1" customFormat="1" ht="6" customHeight="1" hidden="1">
      <c r="B11" s="4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60"/>
      <c r="AI11" s="61"/>
      <c r="AJ11" s="6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tabSelected="1" zoomScalePageLayoutView="0" workbookViewId="0" topLeftCell="A1">
      <pane ySplit="8" topLeftCell="A44" activePane="bottomLeft" state="frozen"/>
      <selection pane="topLeft" activeCell="A1" sqref="A1"/>
      <selection pane="bottomLeft" activeCell="B63" sqref="B63"/>
    </sheetView>
  </sheetViews>
  <sheetFormatPr defaultColWidth="8.8515625" defaultRowHeight="12.75"/>
  <cols>
    <col min="1" max="17" width="9.140625" style="71" customWidth="1"/>
    <col min="18" max="16384" width="8.8515625" style="71" customWidth="1"/>
  </cols>
  <sheetData>
    <row r="1" spans="1:17" ht="15.75">
      <c r="A1" s="67"/>
      <c r="B1" s="68" t="s">
        <v>106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7"/>
      <c r="B2" s="68" t="s">
        <v>107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3" t="s">
        <v>104</v>
      </c>
      <c r="B3" s="69"/>
      <c r="C3" s="69"/>
      <c r="D3" s="69"/>
      <c r="E3" s="69"/>
      <c r="F3" s="69"/>
      <c r="G3" s="69"/>
      <c r="H3" s="69"/>
      <c r="I3" s="69"/>
      <c r="J3" s="72"/>
      <c r="K3" s="72"/>
      <c r="L3" s="72"/>
      <c r="M3" s="69"/>
      <c r="N3" s="69"/>
      <c r="O3" s="69"/>
      <c r="P3" s="69"/>
      <c r="Q3" s="69"/>
    </row>
    <row r="4" spans="1:17" ht="12.75">
      <c r="A4" s="123" t="s">
        <v>103</v>
      </c>
      <c r="B4" s="69"/>
      <c r="C4" s="69"/>
      <c r="D4" s="69"/>
      <c r="E4" s="69"/>
      <c r="F4" s="69"/>
      <c r="G4" s="69"/>
      <c r="H4" s="69"/>
      <c r="I4" s="69"/>
      <c r="J4" s="72"/>
      <c r="K4" s="72"/>
      <c r="L4" s="72"/>
      <c r="M4" s="69"/>
      <c r="N4" s="69"/>
      <c r="O4" s="69"/>
      <c r="P4" s="69"/>
      <c r="Q4" s="69"/>
    </row>
    <row r="5" spans="1:17" ht="15.75">
      <c r="A5" s="73"/>
      <c r="B5" s="69"/>
      <c r="C5" s="69"/>
      <c r="D5" s="69"/>
      <c r="E5" s="69"/>
      <c r="F5" s="69"/>
      <c r="G5" s="69"/>
      <c r="H5" s="69"/>
      <c r="I5" s="69"/>
      <c r="J5" s="72"/>
      <c r="K5" s="72"/>
      <c r="L5" s="72"/>
      <c r="M5" s="69"/>
      <c r="N5" s="69"/>
      <c r="O5" s="69"/>
      <c r="P5" s="69"/>
      <c r="Q5" s="150" t="s">
        <v>95</v>
      </c>
    </row>
    <row r="6" spans="1:17" ht="51" customHeight="1">
      <c r="A6" s="75"/>
      <c r="B6" s="204" t="s">
        <v>72</v>
      </c>
      <c r="C6" s="205"/>
      <c r="D6" s="206"/>
      <c r="E6" s="204" t="s">
        <v>73</v>
      </c>
      <c r="F6" s="205"/>
      <c r="G6" s="206"/>
      <c r="H6" s="204" t="s">
        <v>74</v>
      </c>
      <c r="I6" s="205"/>
      <c r="J6" s="205"/>
      <c r="K6" s="205"/>
      <c r="L6" s="206"/>
      <c r="M6" s="207" t="s">
        <v>75</v>
      </c>
      <c r="N6" s="208"/>
      <c r="O6" s="208"/>
      <c r="P6" s="205"/>
      <c r="Q6" s="209"/>
    </row>
    <row r="7" spans="1:17" ht="25.5">
      <c r="A7" s="91"/>
      <c r="B7" s="92" t="s">
        <v>16</v>
      </c>
      <c r="C7" s="93"/>
      <c r="D7" s="149" t="s">
        <v>108</v>
      </c>
      <c r="E7" s="92" t="s">
        <v>16</v>
      </c>
      <c r="F7" s="93"/>
      <c r="G7" s="149" t="s">
        <v>108</v>
      </c>
      <c r="H7" s="92" t="s">
        <v>16</v>
      </c>
      <c r="I7" s="92" t="s">
        <v>98</v>
      </c>
      <c r="J7" s="92" t="s">
        <v>18</v>
      </c>
      <c r="K7" s="93"/>
      <c r="L7" s="149" t="s">
        <v>108</v>
      </c>
      <c r="M7" s="92" t="s">
        <v>16</v>
      </c>
      <c r="N7" s="92" t="s">
        <v>98</v>
      </c>
      <c r="O7" s="92" t="s">
        <v>18</v>
      </c>
      <c r="P7" s="93"/>
      <c r="Q7" s="149" t="s">
        <v>108</v>
      </c>
    </row>
    <row r="8" spans="1:17" ht="12.75">
      <c r="A8" s="96"/>
      <c r="B8" s="96" t="s">
        <v>13</v>
      </c>
      <c r="C8" s="96"/>
      <c r="D8" s="96"/>
      <c r="E8" s="101" t="s">
        <v>13</v>
      </c>
      <c r="F8" s="101"/>
      <c r="G8" s="96"/>
      <c r="H8" s="96" t="s">
        <v>13</v>
      </c>
      <c r="I8" s="97"/>
      <c r="J8" s="96" t="s">
        <v>14</v>
      </c>
      <c r="K8" s="96"/>
      <c r="L8" s="96"/>
      <c r="M8" s="96" t="s">
        <v>13</v>
      </c>
      <c r="N8" s="97"/>
      <c r="O8" s="96" t="s">
        <v>14</v>
      </c>
      <c r="P8" s="96"/>
      <c r="Q8" s="96"/>
    </row>
    <row r="9" spans="1:17" ht="12.75">
      <c r="A9" s="98">
        <v>2014</v>
      </c>
      <c r="B9" s="102"/>
      <c r="C9" s="103"/>
      <c r="D9" s="102"/>
      <c r="E9" s="103"/>
      <c r="F9" s="102"/>
      <c r="G9" s="103"/>
      <c r="H9" s="102"/>
      <c r="I9" s="102"/>
      <c r="J9" s="102"/>
      <c r="K9" s="103"/>
      <c r="L9" s="103"/>
      <c r="M9" s="65"/>
      <c r="N9" s="102"/>
      <c r="O9" s="104"/>
      <c r="P9" s="104"/>
      <c r="Q9" s="104"/>
    </row>
    <row r="10" spans="1:17" ht="12.75">
      <c r="A10" s="127" t="s">
        <v>25</v>
      </c>
      <c r="B10" s="146">
        <v>0.1</v>
      </c>
      <c r="C10" s="130">
        <v>0.1</v>
      </c>
      <c r="D10" s="130">
        <v>0.1</v>
      </c>
      <c r="E10" s="129">
        <v>160.1</v>
      </c>
      <c r="F10" s="129">
        <v>393.5</v>
      </c>
      <c r="G10" s="132">
        <v>369.7</v>
      </c>
      <c r="H10" s="143">
        <v>5.9</v>
      </c>
      <c r="I10" s="126">
        <v>77</v>
      </c>
      <c r="J10" s="131">
        <v>691.3</v>
      </c>
      <c r="K10" s="129">
        <v>774.3</v>
      </c>
      <c r="L10" s="129">
        <v>539.4</v>
      </c>
      <c r="M10" s="128">
        <v>1469.5</v>
      </c>
      <c r="N10" s="126">
        <v>1932.6</v>
      </c>
      <c r="O10" s="131">
        <v>2621.3</v>
      </c>
      <c r="P10" s="129">
        <v>6023.4</v>
      </c>
      <c r="Q10" s="132">
        <v>5813.6</v>
      </c>
    </row>
    <row r="11" spans="1:17" ht="12.75">
      <c r="A11" s="127" t="s">
        <v>2</v>
      </c>
      <c r="B11" s="146">
        <v>0</v>
      </c>
      <c r="C11" s="130">
        <v>0</v>
      </c>
      <c r="D11" s="130">
        <v>0</v>
      </c>
      <c r="E11" s="129">
        <v>159.2</v>
      </c>
      <c r="F11" s="129">
        <v>390</v>
      </c>
      <c r="G11" s="132">
        <v>367</v>
      </c>
      <c r="H11" s="143">
        <v>5.5</v>
      </c>
      <c r="I11" s="126">
        <v>75.6</v>
      </c>
      <c r="J11" s="131">
        <v>684.3</v>
      </c>
      <c r="K11" s="129">
        <v>765.4</v>
      </c>
      <c r="L11" s="129">
        <v>531.2</v>
      </c>
      <c r="M11" s="128">
        <v>1498.7</v>
      </c>
      <c r="N11" s="126">
        <v>1918.9</v>
      </c>
      <c r="O11" s="131">
        <v>2592.4</v>
      </c>
      <c r="P11" s="129">
        <v>6009.9</v>
      </c>
      <c r="Q11" s="132">
        <v>5790</v>
      </c>
    </row>
    <row r="12" spans="1:17" ht="12.75">
      <c r="A12" s="127" t="s">
        <v>3</v>
      </c>
      <c r="B12" s="146">
        <v>0</v>
      </c>
      <c r="C12" s="130">
        <v>0</v>
      </c>
      <c r="D12" s="130">
        <v>0</v>
      </c>
      <c r="E12" s="129">
        <v>162.6</v>
      </c>
      <c r="F12" s="129">
        <v>417.5</v>
      </c>
      <c r="G12" s="132">
        <v>392.1</v>
      </c>
      <c r="H12" s="143">
        <v>4.9</v>
      </c>
      <c r="I12" s="126">
        <v>76.5</v>
      </c>
      <c r="J12" s="131">
        <v>678.6</v>
      </c>
      <c r="K12" s="129">
        <v>760.1</v>
      </c>
      <c r="L12" s="129">
        <v>528.3</v>
      </c>
      <c r="M12" s="128">
        <v>1450</v>
      </c>
      <c r="N12" s="126">
        <v>1937.9</v>
      </c>
      <c r="O12" s="131">
        <v>2567.3</v>
      </c>
      <c r="P12" s="129">
        <v>5955.1</v>
      </c>
      <c r="Q12" s="132">
        <v>5738.7</v>
      </c>
    </row>
    <row r="13" spans="1:17" ht="12.75">
      <c r="A13" s="127" t="s">
        <v>4</v>
      </c>
      <c r="B13" s="146">
        <v>0</v>
      </c>
      <c r="C13" s="130">
        <v>0</v>
      </c>
      <c r="D13" s="130">
        <v>0</v>
      </c>
      <c r="E13" s="129">
        <v>184.5</v>
      </c>
      <c r="F13" s="129">
        <v>496.9</v>
      </c>
      <c r="G13" s="132">
        <v>470.7</v>
      </c>
      <c r="H13" s="143">
        <v>5.5</v>
      </c>
      <c r="I13" s="126">
        <v>72.3</v>
      </c>
      <c r="J13" s="131">
        <v>678.5</v>
      </c>
      <c r="K13" s="129">
        <v>756.3</v>
      </c>
      <c r="L13" s="129">
        <v>527.1</v>
      </c>
      <c r="M13" s="128">
        <v>1408.2</v>
      </c>
      <c r="N13" s="126">
        <v>1951.7</v>
      </c>
      <c r="O13" s="131">
        <v>2548.7</v>
      </c>
      <c r="P13" s="129">
        <v>5908.7</v>
      </c>
      <c r="Q13" s="132">
        <v>5693</v>
      </c>
    </row>
    <row r="14" spans="1:17" ht="12.75">
      <c r="A14" s="127" t="s">
        <v>5</v>
      </c>
      <c r="B14" s="146">
        <v>0</v>
      </c>
      <c r="C14" s="130">
        <v>0</v>
      </c>
      <c r="D14" s="130">
        <v>0</v>
      </c>
      <c r="E14" s="129">
        <v>198</v>
      </c>
      <c r="F14" s="129">
        <v>506.3</v>
      </c>
      <c r="G14" s="132">
        <v>480.4</v>
      </c>
      <c r="H14" s="143">
        <v>5.6</v>
      </c>
      <c r="I14" s="126">
        <v>64.2</v>
      </c>
      <c r="J14" s="131">
        <v>683.3</v>
      </c>
      <c r="K14" s="129">
        <v>753.1</v>
      </c>
      <c r="L14" s="129">
        <v>523.8</v>
      </c>
      <c r="M14" s="128">
        <v>1415.1</v>
      </c>
      <c r="N14" s="126">
        <v>1949.4</v>
      </c>
      <c r="O14" s="131">
        <v>2533.2</v>
      </c>
      <c r="P14" s="129">
        <v>5897.6</v>
      </c>
      <c r="Q14" s="132">
        <v>5689</v>
      </c>
    </row>
    <row r="15" spans="1:17" ht="12.75">
      <c r="A15" s="127" t="s">
        <v>6</v>
      </c>
      <c r="B15" s="146">
        <v>0</v>
      </c>
      <c r="C15" s="130">
        <v>0</v>
      </c>
      <c r="D15" s="130">
        <v>0</v>
      </c>
      <c r="E15" s="129">
        <v>200.7</v>
      </c>
      <c r="F15" s="129">
        <v>515.7</v>
      </c>
      <c r="G15" s="132">
        <v>488.8</v>
      </c>
      <c r="H15" s="143">
        <v>5</v>
      </c>
      <c r="I15" s="126">
        <v>62.7</v>
      </c>
      <c r="J15" s="131">
        <v>676.2</v>
      </c>
      <c r="K15" s="129">
        <v>743.9</v>
      </c>
      <c r="L15" s="129">
        <v>524.8</v>
      </c>
      <c r="M15" s="128">
        <v>1371.9</v>
      </c>
      <c r="N15" s="126">
        <v>1959.6</v>
      </c>
      <c r="O15" s="131">
        <v>2541.5</v>
      </c>
      <c r="P15" s="129">
        <v>5872.9</v>
      </c>
      <c r="Q15" s="132">
        <v>5694.4</v>
      </c>
    </row>
    <row r="16" spans="1:17" ht="12.75">
      <c r="A16" s="127" t="s">
        <v>7</v>
      </c>
      <c r="B16" s="146">
        <v>0</v>
      </c>
      <c r="C16" s="130">
        <v>0</v>
      </c>
      <c r="D16" s="130">
        <v>0</v>
      </c>
      <c r="E16" s="129">
        <v>203.9</v>
      </c>
      <c r="F16" s="129">
        <v>535.5</v>
      </c>
      <c r="G16" s="132">
        <v>509.9</v>
      </c>
      <c r="H16" s="143">
        <v>4.4</v>
      </c>
      <c r="I16" s="126">
        <v>76.6</v>
      </c>
      <c r="J16" s="131">
        <v>659.8</v>
      </c>
      <c r="K16" s="129">
        <v>740.8</v>
      </c>
      <c r="L16" s="129">
        <v>522.3</v>
      </c>
      <c r="M16" s="128">
        <v>1384.3</v>
      </c>
      <c r="N16" s="126">
        <v>1930</v>
      </c>
      <c r="O16" s="131">
        <v>2537.3</v>
      </c>
      <c r="P16" s="129">
        <v>5851.6</v>
      </c>
      <c r="Q16" s="132">
        <v>5662.9</v>
      </c>
    </row>
    <row r="17" spans="1:17" ht="12.75">
      <c r="A17" s="127" t="s">
        <v>8</v>
      </c>
      <c r="B17" s="146">
        <v>0</v>
      </c>
      <c r="C17" s="130">
        <v>0</v>
      </c>
      <c r="D17" s="130">
        <v>0</v>
      </c>
      <c r="E17" s="129">
        <v>207.3</v>
      </c>
      <c r="F17" s="129">
        <v>542.9</v>
      </c>
      <c r="G17" s="132">
        <v>516.7</v>
      </c>
      <c r="H17" s="143">
        <v>6.8</v>
      </c>
      <c r="I17" s="126">
        <v>75.5</v>
      </c>
      <c r="J17" s="131">
        <v>657.4</v>
      </c>
      <c r="K17" s="129">
        <v>739.8</v>
      </c>
      <c r="L17" s="129">
        <v>520.7</v>
      </c>
      <c r="M17" s="128">
        <v>1397.1</v>
      </c>
      <c r="N17" s="126">
        <v>1963</v>
      </c>
      <c r="O17" s="131">
        <v>2540.6</v>
      </c>
      <c r="P17" s="129">
        <v>5900.7</v>
      </c>
      <c r="Q17" s="132">
        <v>5706.1</v>
      </c>
    </row>
    <row r="18" spans="1:17" ht="12.75">
      <c r="A18" s="127" t="s">
        <v>9</v>
      </c>
      <c r="B18" s="146">
        <v>0</v>
      </c>
      <c r="C18" s="130">
        <v>0</v>
      </c>
      <c r="D18" s="130">
        <v>0</v>
      </c>
      <c r="E18" s="129">
        <v>208.2</v>
      </c>
      <c r="F18" s="129">
        <v>566.4</v>
      </c>
      <c r="G18" s="132">
        <v>538.8</v>
      </c>
      <c r="H18" s="143">
        <v>7.5</v>
      </c>
      <c r="I18" s="126">
        <v>78.4</v>
      </c>
      <c r="J18" s="131">
        <v>643</v>
      </c>
      <c r="K18" s="129">
        <v>728.8</v>
      </c>
      <c r="L18" s="129">
        <v>508.5</v>
      </c>
      <c r="M18" s="128">
        <v>1401.6</v>
      </c>
      <c r="N18" s="126">
        <v>1980</v>
      </c>
      <c r="O18" s="131">
        <v>2514.9</v>
      </c>
      <c r="P18" s="129">
        <v>5896.5</v>
      </c>
      <c r="Q18" s="132">
        <v>5680.3</v>
      </c>
    </row>
    <row r="19" spans="1:17" ht="12.75">
      <c r="A19" s="127" t="s">
        <v>10</v>
      </c>
      <c r="B19" s="146">
        <v>0</v>
      </c>
      <c r="C19" s="130">
        <v>0</v>
      </c>
      <c r="D19" s="130">
        <v>0</v>
      </c>
      <c r="E19" s="129">
        <v>212.8</v>
      </c>
      <c r="F19" s="129">
        <v>579.6</v>
      </c>
      <c r="G19" s="132">
        <v>552.5</v>
      </c>
      <c r="H19" s="143">
        <v>6.2</v>
      </c>
      <c r="I19" s="126">
        <v>79.2</v>
      </c>
      <c r="J19" s="131">
        <v>633.3</v>
      </c>
      <c r="K19" s="129">
        <v>718.6</v>
      </c>
      <c r="L19" s="129">
        <v>501.3</v>
      </c>
      <c r="M19" s="128">
        <v>1389.9</v>
      </c>
      <c r="N19" s="126">
        <v>1966.5</v>
      </c>
      <c r="O19" s="131">
        <v>2494.2</v>
      </c>
      <c r="P19" s="129">
        <v>5850.5</v>
      </c>
      <c r="Q19" s="132">
        <v>5639.8</v>
      </c>
    </row>
    <row r="20" spans="1:17" ht="12.75">
      <c r="A20" s="127" t="s">
        <v>11</v>
      </c>
      <c r="B20" s="146">
        <v>0</v>
      </c>
      <c r="C20" s="130">
        <v>0</v>
      </c>
      <c r="D20" s="130">
        <v>0</v>
      </c>
      <c r="E20" s="129">
        <v>203.8</v>
      </c>
      <c r="F20" s="129">
        <v>569.1</v>
      </c>
      <c r="G20" s="132">
        <v>544.4</v>
      </c>
      <c r="H20" s="143">
        <v>4.7</v>
      </c>
      <c r="I20" s="126">
        <v>79.9</v>
      </c>
      <c r="J20" s="131">
        <v>621.9</v>
      </c>
      <c r="K20" s="129">
        <v>706.5</v>
      </c>
      <c r="L20" s="129">
        <v>490.1</v>
      </c>
      <c r="M20" s="128">
        <v>1403.9</v>
      </c>
      <c r="N20" s="126">
        <v>1921.2</v>
      </c>
      <c r="O20" s="131">
        <v>2546.9</v>
      </c>
      <c r="P20" s="129">
        <v>5872</v>
      </c>
      <c r="Q20" s="132">
        <v>5658.9</v>
      </c>
    </row>
    <row r="21" spans="1:17" ht="12.75">
      <c r="A21" s="127" t="s">
        <v>123</v>
      </c>
      <c r="B21" s="146">
        <v>0</v>
      </c>
      <c r="C21" s="130">
        <v>0</v>
      </c>
      <c r="D21" s="130">
        <v>0</v>
      </c>
      <c r="E21" s="154" t="s">
        <v>115</v>
      </c>
      <c r="F21" s="153" t="s">
        <v>115</v>
      </c>
      <c r="G21" s="154" t="s">
        <v>115</v>
      </c>
      <c r="H21" s="155">
        <v>11.8</v>
      </c>
      <c r="I21" s="157">
        <v>69.9</v>
      </c>
      <c r="J21" s="156">
        <v>594.4</v>
      </c>
      <c r="K21" s="153">
        <v>676.1</v>
      </c>
      <c r="L21" s="153">
        <v>471.3</v>
      </c>
      <c r="M21" s="155">
        <v>1245.3</v>
      </c>
      <c r="N21" s="157">
        <v>1847.4</v>
      </c>
      <c r="O21" s="156">
        <v>2609.8</v>
      </c>
      <c r="P21" s="153">
        <v>5702.5</v>
      </c>
      <c r="Q21" s="154">
        <v>5503.9</v>
      </c>
    </row>
    <row r="22" spans="1:17" ht="12.75">
      <c r="A22" s="174">
        <v>2015</v>
      </c>
      <c r="B22" s="147"/>
      <c r="C22" s="148"/>
      <c r="D22" s="148"/>
      <c r="E22" s="158"/>
      <c r="F22" s="158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ht="12.75">
      <c r="A23" s="127" t="s">
        <v>25</v>
      </c>
      <c r="B23" s="146">
        <v>0</v>
      </c>
      <c r="C23" s="130">
        <v>0</v>
      </c>
      <c r="D23" s="130">
        <v>0</v>
      </c>
      <c r="E23" s="154" t="s">
        <v>115</v>
      </c>
      <c r="F23" s="153" t="s">
        <v>115</v>
      </c>
      <c r="G23" s="154" t="s">
        <v>115</v>
      </c>
      <c r="H23" s="155">
        <v>8.8</v>
      </c>
      <c r="I23" s="157">
        <v>59.7</v>
      </c>
      <c r="J23" s="156">
        <v>586.3</v>
      </c>
      <c r="K23" s="153">
        <v>654.9</v>
      </c>
      <c r="L23" s="153">
        <v>449.9</v>
      </c>
      <c r="M23" s="155">
        <v>1279.6</v>
      </c>
      <c r="N23" s="157">
        <v>1857.3</v>
      </c>
      <c r="O23" s="156">
        <v>2603.2</v>
      </c>
      <c r="P23" s="153">
        <v>5740</v>
      </c>
      <c r="Q23" s="154">
        <v>5502.8</v>
      </c>
    </row>
    <row r="24" spans="1:17" ht="12.75">
      <c r="A24" s="127" t="s">
        <v>2</v>
      </c>
      <c r="B24" s="146">
        <v>0</v>
      </c>
      <c r="C24" s="130">
        <v>0</v>
      </c>
      <c r="D24" s="130">
        <v>0</v>
      </c>
      <c r="E24" s="154" t="s">
        <v>115</v>
      </c>
      <c r="F24" s="153" t="s">
        <v>115</v>
      </c>
      <c r="G24" s="154" t="s">
        <v>115</v>
      </c>
      <c r="H24" s="155">
        <v>15.7</v>
      </c>
      <c r="I24" s="157">
        <v>61.3</v>
      </c>
      <c r="J24" s="156">
        <v>576.3</v>
      </c>
      <c r="K24" s="153">
        <v>653.3</v>
      </c>
      <c r="L24" s="153">
        <v>448</v>
      </c>
      <c r="M24" s="155">
        <v>1283.4</v>
      </c>
      <c r="N24" s="157">
        <v>1818.4</v>
      </c>
      <c r="O24" s="156">
        <v>2604.9</v>
      </c>
      <c r="P24" s="153">
        <v>5706.7</v>
      </c>
      <c r="Q24" s="154">
        <v>5469.7</v>
      </c>
    </row>
    <row r="25" spans="1:17" ht="12.75">
      <c r="A25" s="127" t="s">
        <v>3</v>
      </c>
      <c r="B25" s="146">
        <v>0</v>
      </c>
      <c r="C25" s="130">
        <v>0</v>
      </c>
      <c r="D25" s="130">
        <v>0</v>
      </c>
      <c r="E25" s="154" t="s">
        <v>115</v>
      </c>
      <c r="F25" s="153" t="s">
        <v>115</v>
      </c>
      <c r="G25" s="154" t="s">
        <v>115</v>
      </c>
      <c r="H25" s="155">
        <v>8.8</v>
      </c>
      <c r="I25" s="157">
        <v>61.3</v>
      </c>
      <c r="J25" s="156">
        <v>581.5</v>
      </c>
      <c r="K25" s="153">
        <v>651.5</v>
      </c>
      <c r="L25" s="153">
        <v>444.3</v>
      </c>
      <c r="M25" s="155">
        <v>1288</v>
      </c>
      <c r="N25" s="157">
        <v>1797.4</v>
      </c>
      <c r="O25" s="156">
        <v>2586.7</v>
      </c>
      <c r="P25" s="153">
        <v>5672.1</v>
      </c>
      <c r="Q25" s="154">
        <v>5427.2</v>
      </c>
    </row>
    <row r="26" spans="1:17" ht="12.75">
      <c r="A26" s="127" t="s">
        <v>4</v>
      </c>
      <c r="B26" s="139">
        <v>0.2</v>
      </c>
      <c r="C26" s="140">
        <v>0.2</v>
      </c>
      <c r="D26" s="141">
        <v>0.2</v>
      </c>
      <c r="E26" s="154" t="s">
        <v>115</v>
      </c>
      <c r="F26" s="153" t="s">
        <v>115</v>
      </c>
      <c r="G26" s="154" t="s">
        <v>115</v>
      </c>
      <c r="H26" s="155">
        <v>7.7</v>
      </c>
      <c r="I26" s="157">
        <v>60.8</v>
      </c>
      <c r="J26" s="156">
        <v>597.3</v>
      </c>
      <c r="K26" s="153">
        <v>665.8</v>
      </c>
      <c r="L26" s="153">
        <v>459.3</v>
      </c>
      <c r="M26" s="155">
        <v>1263.2</v>
      </c>
      <c r="N26" s="157">
        <v>1758.1</v>
      </c>
      <c r="O26" s="156">
        <v>2599.2</v>
      </c>
      <c r="P26" s="153">
        <v>5620.5</v>
      </c>
      <c r="Q26" s="154">
        <v>5393.5</v>
      </c>
    </row>
    <row r="27" spans="1:17" ht="12.75">
      <c r="A27" s="127" t="s">
        <v>5</v>
      </c>
      <c r="B27" s="146">
        <v>0</v>
      </c>
      <c r="C27" s="192">
        <v>0</v>
      </c>
      <c r="D27" s="193">
        <v>0</v>
      </c>
      <c r="E27" s="154" t="s">
        <v>115</v>
      </c>
      <c r="F27" s="153" t="s">
        <v>115</v>
      </c>
      <c r="G27" s="154" t="s">
        <v>115</v>
      </c>
      <c r="H27" s="155">
        <v>8.6</v>
      </c>
      <c r="I27" s="157">
        <v>60.1</v>
      </c>
      <c r="J27" s="156">
        <v>591.4</v>
      </c>
      <c r="K27" s="153">
        <v>660.1</v>
      </c>
      <c r="L27" s="153">
        <v>453.5</v>
      </c>
      <c r="M27" s="155">
        <v>1257.8</v>
      </c>
      <c r="N27" s="157">
        <v>1776.8</v>
      </c>
      <c r="O27" s="156">
        <v>2636.3</v>
      </c>
      <c r="P27" s="153">
        <v>5670.9</v>
      </c>
      <c r="Q27" s="154">
        <v>5444.4</v>
      </c>
    </row>
    <row r="28" spans="1:17" ht="12.75">
      <c r="A28" s="127" t="s">
        <v>6</v>
      </c>
      <c r="B28" s="139">
        <v>0.1</v>
      </c>
      <c r="C28" s="140">
        <v>0.1</v>
      </c>
      <c r="D28" s="141">
        <v>0.1</v>
      </c>
      <c r="E28" s="154" t="s">
        <v>115</v>
      </c>
      <c r="F28" s="153" t="s">
        <v>115</v>
      </c>
      <c r="G28" s="154" t="s">
        <v>115</v>
      </c>
      <c r="H28" s="155">
        <v>9.3</v>
      </c>
      <c r="I28" s="157">
        <v>66.6</v>
      </c>
      <c r="J28" s="156">
        <v>581.7</v>
      </c>
      <c r="K28" s="153">
        <v>657.6</v>
      </c>
      <c r="L28" s="153">
        <v>448.8</v>
      </c>
      <c r="M28" s="155">
        <v>1257.8</v>
      </c>
      <c r="N28" s="157">
        <v>1776.9</v>
      </c>
      <c r="O28" s="156">
        <v>2617.5</v>
      </c>
      <c r="P28" s="153">
        <v>5652.2</v>
      </c>
      <c r="Q28" s="154">
        <v>5431.4</v>
      </c>
    </row>
    <row r="29" spans="1:17" ht="12.75">
      <c r="A29" s="127" t="s">
        <v>7</v>
      </c>
      <c r="B29" s="146">
        <v>0</v>
      </c>
      <c r="C29" s="192">
        <v>0</v>
      </c>
      <c r="D29" s="193">
        <v>0</v>
      </c>
      <c r="E29" s="154" t="s">
        <v>115</v>
      </c>
      <c r="F29" s="153" t="s">
        <v>115</v>
      </c>
      <c r="G29" s="154" t="s">
        <v>115</v>
      </c>
      <c r="H29" s="155">
        <v>10.4</v>
      </c>
      <c r="I29" s="157">
        <v>66.6</v>
      </c>
      <c r="J29" s="156">
        <v>577.2</v>
      </c>
      <c r="K29" s="153">
        <v>654.2</v>
      </c>
      <c r="L29" s="153">
        <v>449.1</v>
      </c>
      <c r="M29" s="155">
        <v>1202</v>
      </c>
      <c r="N29" s="157">
        <v>1823.9</v>
      </c>
      <c r="O29" s="156">
        <v>2623.2</v>
      </c>
      <c r="P29" s="153">
        <v>5649.1</v>
      </c>
      <c r="Q29" s="154">
        <v>5444</v>
      </c>
    </row>
    <row r="30" spans="1:17" ht="12.75">
      <c r="A30" s="127" t="s">
        <v>8</v>
      </c>
      <c r="B30" s="146">
        <v>0</v>
      </c>
      <c r="C30" s="192">
        <v>0</v>
      </c>
      <c r="D30" s="193">
        <v>0</v>
      </c>
      <c r="E30" s="154" t="s">
        <v>115</v>
      </c>
      <c r="F30" s="153" t="s">
        <v>115</v>
      </c>
      <c r="G30" s="154" t="s">
        <v>115</v>
      </c>
      <c r="H30" s="155">
        <v>10.6</v>
      </c>
      <c r="I30" s="157">
        <v>70.8</v>
      </c>
      <c r="J30" s="156">
        <v>591.2</v>
      </c>
      <c r="K30" s="153">
        <v>672.6</v>
      </c>
      <c r="L30" s="153">
        <v>470.2</v>
      </c>
      <c r="M30" s="155">
        <v>1239.8</v>
      </c>
      <c r="N30" s="157">
        <v>1820.7</v>
      </c>
      <c r="O30" s="156">
        <v>2627.5</v>
      </c>
      <c r="P30" s="153">
        <v>5688</v>
      </c>
      <c r="Q30" s="154">
        <v>5470</v>
      </c>
    </row>
    <row r="31" spans="1:17" ht="12.75">
      <c r="A31" s="127" t="s">
        <v>9</v>
      </c>
      <c r="B31" s="146">
        <v>0</v>
      </c>
      <c r="C31" s="192">
        <v>0</v>
      </c>
      <c r="D31" s="193">
        <v>0</v>
      </c>
      <c r="E31" s="154" t="s">
        <v>115</v>
      </c>
      <c r="F31" s="153" t="s">
        <v>115</v>
      </c>
      <c r="G31" s="154" t="s">
        <v>115</v>
      </c>
      <c r="H31" s="155">
        <v>10.8</v>
      </c>
      <c r="I31" s="157">
        <v>72.3</v>
      </c>
      <c r="J31" s="156">
        <v>593.6</v>
      </c>
      <c r="K31" s="153">
        <v>676.7</v>
      </c>
      <c r="L31" s="153">
        <v>474</v>
      </c>
      <c r="M31" s="155">
        <v>1201.6</v>
      </c>
      <c r="N31" s="157">
        <v>1785.9</v>
      </c>
      <c r="O31" s="156">
        <v>2697.5</v>
      </c>
      <c r="P31" s="153">
        <v>5685</v>
      </c>
      <c r="Q31" s="154">
        <v>5470</v>
      </c>
    </row>
    <row r="32" spans="1:17" ht="12.75">
      <c r="A32" s="127" t="s">
        <v>10</v>
      </c>
      <c r="B32" s="146">
        <v>0</v>
      </c>
      <c r="C32" s="192">
        <v>0</v>
      </c>
      <c r="D32" s="193">
        <v>0</v>
      </c>
      <c r="E32" s="154" t="s">
        <v>115</v>
      </c>
      <c r="F32" s="153" t="s">
        <v>115</v>
      </c>
      <c r="G32" s="154" t="s">
        <v>115</v>
      </c>
      <c r="H32" s="155">
        <v>13.6</v>
      </c>
      <c r="I32" s="157">
        <v>72.8</v>
      </c>
      <c r="J32" s="156">
        <v>610</v>
      </c>
      <c r="K32" s="153">
        <v>696.4</v>
      </c>
      <c r="L32" s="153">
        <v>520.2</v>
      </c>
      <c r="M32" s="155">
        <v>1231.6</v>
      </c>
      <c r="N32" s="157">
        <v>1774</v>
      </c>
      <c r="O32" s="156">
        <v>2687.3</v>
      </c>
      <c r="P32" s="153">
        <v>5692.8</v>
      </c>
      <c r="Q32" s="154">
        <v>5459.7</v>
      </c>
    </row>
    <row r="33" spans="1:17" ht="12.75">
      <c r="A33" s="127" t="s">
        <v>11</v>
      </c>
      <c r="B33" s="146">
        <v>0</v>
      </c>
      <c r="C33" s="192">
        <v>0</v>
      </c>
      <c r="D33" s="193">
        <v>0</v>
      </c>
      <c r="E33" s="154" t="s">
        <v>115</v>
      </c>
      <c r="F33" s="153" t="s">
        <v>115</v>
      </c>
      <c r="G33" s="154" t="s">
        <v>115</v>
      </c>
      <c r="H33" s="155">
        <v>14.1</v>
      </c>
      <c r="I33" s="157">
        <v>78.9</v>
      </c>
      <c r="J33" s="156">
        <v>609.6</v>
      </c>
      <c r="K33" s="153">
        <v>702.7</v>
      </c>
      <c r="L33" s="153">
        <v>523.4</v>
      </c>
      <c r="M33" s="155">
        <v>1217.4</v>
      </c>
      <c r="N33" s="157">
        <v>1764.1</v>
      </c>
      <c r="O33" s="156">
        <v>2655.5</v>
      </c>
      <c r="P33" s="153">
        <v>5637</v>
      </c>
      <c r="Q33" s="154">
        <v>5389.9</v>
      </c>
    </row>
    <row r="34" spans="1:17" ht="12.75">
      <c r="A34" s="127" t="s">
        <v>12</v>
      </c>
      <c r="B34" s="146">
        <v>0</v>
      </c>
      <c r="C34" s="192">
        <v>0</v>
      </c>
      <c r="D34" s="193">
        <v>0</v>
      </c>
      <c r="E34" s="154" t="s">
        <v>115</v>
      </c>
      <c r="F34" s="153" t="s">
        <v>115</v>
      </c>
      <c r="G34" s="154" t="s">
        <v>115</v>
      </c>
      <c r="H34" s="155">
        <v>10.2</v>
      </c>
      <c r="I34" s="157">
        <v>84.8</v>
      </c>
      <c r="J34" s="156">
        <v>628.1</v>
      </c>
      <c r="K34" s="153">
        <v>723.1</v>
      </c>
      <c r="L34" s="153">
        <v>563.6</v>
      </c>
      <c r="M34" s="155">
        <v>1138.4</v>
      </c>
      <c r="N34" s="157">
        <v>1718.8</v>
      </c>
      <c r="O34" s="156">
        <v>2694</v>
      </c>
      <c r="P34" s="153">
        <v>5551.2</v>
      </c>
      <c r="Q34" s="154">
        <v>5314.2</v>
      </c>
    </row>
    <row r="35" spans="1:17" ht="12.75">
      <c r="A35" s="174">
        <v>2016</v>
      </c>
      <c r="B35" s="147"/>
      <c r="C35" s="148"/>
      <c r="D35" s="148"/>
      <c r="E35" s="158"/>
      <c r="F35" s="158"/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ht="12.75">
      <c r="A36" s="127" t="s">
        <v>25</v>
      </c>
      <c r="B36" s="146">
        <v>0</v>
      </c>
      <c r="C36" s="130">
        <v>0</v>
      </c>
      <c r="D36" s="130">
        <v>0</v>
      </c>
      <c r="E36" s="154" t="s">
        <v>115</v>
      </c>
      <c r="F36" s="153" t="s">
        <v>115</v>
      </c>
      <c r="G36" s="154" t="s">
        <v>115</v>
      </c>
      <c r="H36" s="155">
        <v>6.7</v>
      </c>
      <c r="I36" s="157">
        <v>83</v>
      </c>
      <c r="J36" s="156">
        <v>588.3</v>
      </c>
      <c r="K36" s="153">
        <v>678</v>
      </c>
      <c r="L36" s="153">
        <v>562</v>
      </c>
      <c r="M36" s="155">
        <v>1161.4</v>
      </c>
      <c r="N36" s="157">
        <v>1703</v>
      </c>
      <c r="O36" s="156">
        <v>2685</v>
      </c>
      <c r="P36" s="153">
        <v>5549.4</v>
      </c>
      <c r="Q36" s="154">
        <v>5315.7</v>
      </c>
    </row>
    <row r="37" spans="1:17" ht="12.75">
      <c r="A37" s="127" t="s">
        <v>2</v>
      </c>
      <c r="B37" s="146">
        <v>0</v>
      </c>
      <c r="C37" s="130">
        <v>0</v>
      </c>
      <c r="D37" s="130">
        <v>0</v>
      </c>
      <c r="E37" s="154" t="s">
        <v>115</v>
      </c>
      <c r="F37" s="153" t="s">
        <v>115</v>
      </c>
      <c r="G37" s="154" t="s">
        <v>115</v>
      </c>
      <c r="H37" s="155">
        <v>10.3</v>
      </c>
      <c r="I37" s="157">
        <v>81.9</v>
      </c>
      <c r="J37" s="156">
        <v>584.1</v>
      </c>
      <c r="K37" s="153">
        <v>676.2</v>
      </c>
      <c r="L37" s="153">
        <v>561.5</v>
      </c>
      <c r="M37" s="155">
        <v>1202.7</v>
      </c>
      <c r="N37" s="157">
        <v>1693.1</v>
      </c>
      <c r="O37" s="156">
        <v>2649.6</v>
      </c>
      <c r="P37" s="153">
        <v>5545.4</v>
      </c>
      <c r="Q37" s="154">
        <v>5309.5</v>
      </c>
    </row>
    <row r="38" spans="1:17" ht="12.75">
      <c r="A38" s="127" t="s">
        <v>3</v>
      </c>
      <c r="B38" s="146">
        <v>0</v>
      </c>
      <c r="C38" s="130">
        <v>0</v>
      </c>
      <c r="D38" s="130">
        <v>0</v>
      </c>
      <c r="E38" s="154" t="s">
        <v>115</v>
      </c>
      <c r="F38" s="153" t="s">
        <v>115</v>
      </c>
      <c r="G38" s="154" t="s">
        <v>115</v>
      </c>
      <c r="H38" s="155">
        <v>12.4</v>
      </c>
      <c r="I38" s="157">
        <v>80.6</v>
      </c>
      <c r="J38" s="156">
        <v>580.1</v>
      </c>
      <c r="K38" s="153">
        <v>673.1</v>
      </c>
      <c r="L38" s="153">
        <v>557.8</v>
      </c>
      <c r="M38" s="155">
        <v>1120.3</v>
      </c>
      <c r="N38" s="157">
        <v>1635</v>
      </c>
      <c r="O38" s="156">
        <v>2683</v>
      </c>
      <c r="P38" s="153">
        <v>5438.3</v>
      </c>
      <c r="Q38" s="154">
        <v>5246.2</v>
      </c>
    </row>
    <row r="39" spans="1:17" ht="12.75">
      <c r="A39" s="127" t="s">
        <v>4</v>
      </c>
      <c r="B39" s="146">
        <v>0</v>
      </c>
      <c r="C39" s="130">
        <v>0</v>
      </c>
      <c r="D39" s="130">
        <v>0</v>
      </c>
      <c r="E39" s="154" t="s">
        <v>115</v>
      </c>
      <c r="F39" s="153" t="s">
        <v>115</v>
      </c>
      <c r="G39" s="154" t="s">
        <v>115</v>
      </c>
      <c r="H39" s="155">
        <v>10.7</v>
      </c>
      <c r="I39" s="157">
        <v>79.7</v>
      </c>
      <c r="J39" s="156">
        <v>580.9</v>
      </c>
      <c r="K39" s="153">
        <v>671.3</v>
      </c>
      <c r="L39" s="153">
        <v>555.2</v>
      </c>
      <c r="M39" s="155">
        <v>1143.8</v>
      </c>
      <c r="N39" s="157">
        <v>1698.7</v>
      </c>
      <c r="O39" s="156">
        <v>2656.2</v>
      </c>
      <c r="P39" s="153">
        <v>5498.7</v>
      </c>
      <c r="Q39" s="154">
        <v>5309.1</v>
      </c>
    </row>
    <row r="40" spans="1:17" ht="12.75">
      <c r="A40" s="127" t="s">
        <v>5</v>
      </c>
      <c r="B40" s="146">
        <v>0</v>
      </c>
      <c r="C40" s="130">
        <v>0</v>
      </c>
      <c r="D40" s="130">
        <v>0</v>
      </c>
      <c r="E40" s="154" t="s">
        <v>115</v>
      </c>
      <c r="F40" s="153" t="s">
        <v>115</v>
      </c>
      <c r="G40" s="154" t="s">
        <v>115</v>
      </c>
      <c r="H40" s="155">
        <v>12.6</v>
      </c>
      <c r="I40" s="157">
        <v>78.8</v>
      </c>
      <c r="J40" s="156">
        <v>571.7</v>
      </c>
      <c r="K40" s="153">
        <v>663</v>
      </c>
      <c r="L40" s="153">
        <v>599</v>
      </c>
      <c r="M40" s="155">
        <v>1244.3</v>
      </c>
      <c r="N40" s="157">
        <v>1722.5</v>
      </c>
      <c r="O40" s="156">
        <v>2672.3</v>
      </c>
      <c r="P40" s="153">
        <v>5639.2</v>
      </c>
      <c r="Q40" s="154">
        <v>5415.1</v>
      </c>
    </row>
    <row r="41" spans="1:17" ht="12.75">
      <c r="A41" s="127" t="s">
        <v>6</v>
      </c>
      <c r="B41" s="146">
        <v>0</v>
      </c>
      <c r="C41" s="130">
        <v>0</v>
      </c>
      <c r="D41" s="130">
        <v>0</v>
      </c>
      <c r="E41" s="154" t="s">
        <v>115</v>
      </c>
      <c r="F41" s="153" t="s">
        <v>115</v>
      </c>
      <c r="G41" s="154" t="s">
        <v>115</v>
      </c>
      <c r="H41" s="155">
        <v>11.5</v>
      </c>
      <c r="I41" s="157">
        <v>77.9</v>
      </c>
      <c r="J41" s="156">
        <v>588.3</v>
      </c>
      <c r="K41" s="153">
        <v>677.7</v>
      </c>
      <c r="L41" s="153">
        <v>614.5</v>
      </c>
      <c r="M41" s="155">
        <v>1209.5</v>
      </c>
      <c r="N41" s="157">
        <v>1736.5</v>
      </c>
      <c r="O41" s="156">
        <v>2687.7</v>
      </c>
      <c r="P41" s="153">
        <v>5633.7</v>
      </c>
      <c r="Q41" s="154">
        <v>5426.3</v>
      </c>
    </row>
    <row r="42" spans="1:17" ht="12.75">
      <c r="A42" s="127" t="s">
        <v>7</v>
      </c>
      <c r="B42" s="146">
        <v>0</v>
      </c>
      <c r="C42" s="130">
        <v>0</v>
      </c>
      <c r="D42" s="130">
        <v>0</v>
      </c>
      <c r="E42" s="154" t="s">
        <v>115</v>
      </c>
      <c r="F42" s="153" t="s">
        <v>115</v>
      </c>
      <c r="G42" s="154" t="s">
        <v>115</v>
      </c>
      <c r="H42" s="155">
        <v>5.8</v>
      </c>
      <c r="I42" s="157">
        <v>76.5</v>
      </c>
      <c r="J42" s="156">
        <v>590</v>
      </c>
      <c r="K42" s="153">
        <v>672.3</v>
      </c>
      <c r="L42" s="153">
        <v>610.1</v>
      </c>
      <c r="M42" s="155">
        <v>1183.4</v>
      </c>
      <c r="N42" s="157">
        <v>1736</v>
      </c>
      <c r="O42" s="156">
        <v>2746.7</v>
      </c>
      <c r="P42" s="153">
        <v>5666.1</v>
      </c>
      <c r="Q42" s="154">
        <v>5476.8</v>
      </c>
    </row>
    <row r="43" spans="1:17" ht="12.75">
      <c r="A43" s="127" t="s">
        <v>8</v>
      </c>
      <c r="B43" s="146">
        <v>0</v>
      </c>
      <c r="C43" s="130">
        <v>0</v>
      </c>
      <c r="D43" s="130">
        <v>0</v>
      </c>
      <c r="E43" s="154" t="s">
        <v>115</v>
      </c>
      <c r="F43" s="153" t="s">
        <v>115</v>
      </c>
      <c r="G43" s="154" t="s">
        <v>115</v>
      </c>
      <c r="H43" s="155">
        <v>6.9</v>
      </c>
      <c r="I43" s="157">
        <v>75.4</v>
      </c>
      <c r="J43" s="156">
        <v>587</v>
      </c>
      <c r="K43" s="153">
        <v>669.3</v>
      </c>
      <c r="L43" s="153">
        <v>606.8</v>
      </c>
      <c r="M43" s="155">
        <v>1224.4</v>
      </c>
      <c r="N43" s="157">
        <v>1743.5</v>
      </c>
      <c r="O43" s="156">
        <v>2723.2</v>
      </c>
      <c r="P43" s="153">
        <v>5691</v>
      </c>
      <c r="Q43" s="154">
        <v>5475.7</v>
      </c>
    </row>
    <row r="44" spans="1:17" ht="12.75">
      <c r="A44" s="127" t="s">
        <v>9</v>
      </c>
      <c r="B44" s="146">
        <v>0</v>
      </c>
      <c r="C44" s="130">
        <v>0</v>
      </c>
      <c r="D44" s="130">
        <v>0</v>
      </c>
      <c r="E44" s="154" t="s">
        <v>115</v>
      </c>
      <c r="F44" s="153" t="s">
        <v>115</v>
      </c>
      <c r="G44" s="154" t="s">
        <v>115</v>
      </c>
      <c r="H44" s="155">
        <v>9.6</v>
      </c>
      <c r="I44" s="157">
        <v>74.5</v>
      </c>
      <c r="J44" s="156">
        <v>588.5</v>
      </c>
      <c r="K44" s="153">
        <v>672.6</v>
      </c>
      <c r="L44" s="153">
        <v>610.7</v>
      </c>
      <c r="M44" s="155">
        <v>1171.6</v>
      </c>
      <c r="N44" s="157">
        <v>1744.2</v>
      </c>
      <c r="O44" s="156">
        <v>2779.2</v>
      </c>
      <c r="P44" s="153">
        <v>5695</v>
      </c>
      <c r="Q44" s="154">
        <v>5466.9</v>
      </c>
    </row>
    <row r="45" spans="1:17" ht="12.75">
      <c r="A45" s="127" t="s">
        <v>10</v>
      </c>
      <c r="B45" s="146">
        <v>0</v>
      </c>
      <c r="C45" s="130">
        <v>0</v>
      </c>
      <c r="D45" s="130">
        <v>0</v>
      </c>
      <c r="E45" s="154" t="s">
        <v>115</v>
      </c>
      <c r="F45" s="153" t="s">
        <v>115</v>
      </c>
      <c r="G45" s="154" t="s">
        <v>115</v>
      </c>
      <c r="H45" s="155">
        <v>8.5</v>
      </c>
      <c r="I45" s="157">
        <v>78.1</v>
      </c>
      <c r="J45" s="156">
        <v>590.4</v>
      </c>
      <c r="K45" s="153">
        <v>677.1</v>
      </c>
      <c r="L45" s="153">
        <v>634.6</v>
      </c>
      <c r="M45" s="155">
        <v>1173.5</v>
      </c>
      <c r="N45" s="157">
        <v>1702.7</v>
      </c>
      <c r="O45" s="156">
        <v>2792.1</v>
      </c>
      <c r="P45" s="153">
        <v>5668.3</v>
      </c>
      <c r="Q45" s="154">
        <v>5430.9</v>
      </c>
    </row>
    <row r="46" spans="1:17" ht="12.75">
      <c r="A46" s="127" t="s">
        <v>11</v>
      </c>
      <c r="B46" s="146">
        <v>0</v>
      </c>
      <c r="C46" s="130">
        <v>0</v>
      </c>
      <c r="D46" s="130">
        <v>0</v>
      </c>
      <c r="E46" s="154" t="s">
        <v>115</v>
      </c>
      <c r="F46" s="153" t="s">
        <v>115</v>
      </c>
      <c r="G46" s="154" t="s">
        <v>115</v>
      </c>
      <c r="H46" s="155">
        <v>10.1</v>
      </c>
      <c r="I46" s="157">
        <v>74.4</v>
      </c>
      <c r="J46" s="156">
        <v>589.9</v>
      </c>
      <c r="K46" s="153">
        <v>674.4</v>
      </c>
      <c r="L46" s="153">
        <v>631.4</v>
      </c>
      <c r="M46" s="155">
        <v>1202.3</v>
      </c>
      <c r="N46" s="157">
        <v>1730.2</v>
      </c>
      <c r="O46" s="156">
        <v>2777.5</v>
      </c>
      <c r="P46" s="153">
        <v>5710</v>
      </c>
      <c r="Q46" s="154">
        <v>5470.7</v>
      </c>
    </row>
    <row r="47" spans="1:17" ht="12.75">
      <c r="A47" s="127" t="s">
        <v>12</v>
      </c>
      <c r="B47" s="146">
        <v>0</v>
      </c>
      <c r="C47" s="130">
        <v>0</v>
      </c>
      <c r="D47" s="130">
        <v>0</v>
      </c>
      <c r="E47" s="154" t="s">
        <v>115</v>
      </c>
      <c r="F47" s="153" t="s">
        <v>115</v>
      </c>
      <c r="G47" s="154" t="s">
        <v>115</v>
      </c>
      <c r="H47" s="155">
        <v>13.3</v>
      </c>
      <c r="I47" s="157">
        <v>75.5</v>
      </c>
      <c r="J47" s="156">
        <v>593.9</v>
      </c>
      <c r="K47" s="153">
        <v>682.7</v>
      </c>
      <c r="L47" s="153">
        <v>638.8</v>
      </c>
      <c r="M47" s="155">
        <v>1108.3</v>
      </c>
      <c r="N47" s="157">
        <v>1788</v>
      </c>
      <c r="O47" s="156">
        <v>2796.5</v>
      </c>
      <c r="P47" s="153">
        <v>5692.9</v>
      </c>
      <c r="Q47" s="154">
        <v>5467.8</v>
      </c>
    </row>
    <row r="48" spans="1:17" ht="12.75">
      <c r="A48" s="174">
        <v>2017</v>
      </c>
      <c r="B48" s="147"/>
      <c r="C48" s="148"/>
      <c r="D48" s="148"/>
      <c r="E48" s="158"/>
      <c r="F48" s="158"/>
      <c r="G48" s="158"/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ht="12.75">
      <c r="A49" s="127" t="s">
        <v>25</v>
      </c>
      <c r="B49" s="146">
        <v>0</v>
      </c>
      <c r="C49" s="130">
        <v>0</v>
      </c>
      <c r="D49" s="130">
        <v>0</v>
      </c>
      <c r="E49" s="154" t="s">
        <v>115</v>
      </c>
      <c r="F49" s="153" t="s">
        <v>115</v>
      </c>
      <c r="G49" s="154" t="s">
        <v>115</v>
      </c>
      <c r="H49" s="155">
        <v>15</v>
      </c>
      <c r="I49" s="157">
        <v>75.9</v>
      </c>
      <c r="J49" s="156">
        <v>590.3</v>
      </c>
      <c r="K49" s="153">
        <v>681.2</v>
      </c>
      <c r="L49" s="153">
        <v>640.3</v>
      </c>
      <c r="M49" s="155">
        <v>1166.1</v>
      </c>
      <c r="N49" s="157">
        <v>1791.2</v>
      </c>
      <c r="O49" s="156">
        <v>2749.6</v>
      </c>
      <c r="P49" s="153">
        <v>5706.8</v>
      </c>
      <c r="Q49" s="154">
        <v>5479.6</v>
      </c>
    </row>
    <row r="50" spans="1:17" ht="12.75">
      <c r="A50" s="127" t="s">
        <v>2</v>
      </c>
      <c r="B50" s="146">
        <v>0</v>
      </c>
      <c r="C50" s="130">
        <v>0</v>
      </c>
      <c r="D50" s="130">
        <v>0</v>
      </c>
      <c r="E50" s="154" t="s">
        <v>115</v>
      </c>
      <c r="F50" s="153" t="s">
        <v>115</v>
      </c>
      <c r="G50" s="154" t="s">
        <v>115</v>
      </c>
      <c r="H50" s="155">
        <v>8.2</v>
      </c>
      <c r="I50" s="157">
        <v>77.9</v>
      </c>
      <c r="J50" s="156">
        <v>593.3</v>
      </c>
      <c r="K50" s="153">
        <v>679.3</v>
      </c>
      <c r="L50" s="153">
        <v>638.9</v>
      </c>
      <c r="M50" s="155">
        <v>1170.5</v>
      </c>
      <c r="N50" s="157">
        <v>1788.2</v>
      </c>
      <c r="O50" s="156">
        <v>2758.4</v>
      </c>
      <c r="P50" s="153">
        <v>5717.1</v>
      </c>
      <c r="Q50" s="154">
        <v>5483.9</v>
      </c>
    </row>
    <row r="51" spans="1:17" ht="12.75">
      <c r="A51" s="127" t="s">
        <v>3</v>
      </c>
      <c r="B51" s="146">
        <v>0</v>
      </c>
      <c r="C51" s="130">
        <v>0</v>
      </c>
      <c r="D51" s="130">
        <v>0</v>
      </c>
      <c r="E51" s="154" t="s">
        <v>115</v>
      </c>
      <c r="F51" s="153" t="s">
        <v>115</v>
      </c>
      <c r="G51" s="154" t="s">
        <v>115</v>
      </c>
      <c r="H51" s="155">
        <v>11.2</v>
      </c>
      <c r="I51" s="157">
        <v>77.3</v>
      </c>
      <c r="J51" s="156">
        <v>593.4</v>
      </c>
      <c r="K51" s="153">
        <v>682</v>
      </c>
      <c r="L51" s="153">
        <v>641.4</v>
      </c>
      <c r="M51" s="155">
        <v>1188.9</v>
      </c>
      <c r="N51" s="157">
        <v>1781.1</v>
      </c>
      <c r="O51" s="156">
        <v>2769.9</v>
      </c>
      <c r="P51" s="153">
        <v>5740</v>
      </c>
      <c r="Q51" s="154">
        <v>5521.6</v>
      </c>
    </row>
    <row r="52" spans="1:17" ht="12.75">
      <c r="A52" s="127" t="s">
        <v>4</v>
      </c>
      <c r="B52" s="146">
        <v>0</v>
      </c>
      <c r="C52" s="130">
        <v>0</v>
      </c>
      <c r="D52" s="130">
        <v>0</v>
      </c>
      <c r="E52" s="154" t="s">
        <v>115</v>
      </c>
      <c r="F52" s="153" t="s">
        <v>115</v>
      </c>
      <c r="G52" s="154" t="s">
        <v>115</v>
      </c>
      <c r="H52" s="155">
        <v>8.6</v>
      </c>
      <c r="I52" s="157">
        <v>77.6</v>
      </c>
      <c r="J52" s="156">
        <v>591.3</v>
      </c>
      <c r="K52" s="153">
        <v>677.5</v>
      </c>
      <c r="L52" s="153">
        <v>637.4</v>
      </c>
      <c r="M52" s="155">
        <v>1206.3</v>
      </c>
      <c r="N52" s="157">
        <v>1788.6</v>
      </c>
      <c r="O52" s="156">
        <v>2747</v>
      </c>
      <c r="P52" s="153">
        <v>5741.9</v>
      </c>
      <c r="Q52" s="154">
        <v>5545.4</v>
      </c>
    </row>
    <row r="53" spans="1:17" ht="12.75">
      <c r="A53" s="127" t="s">
        <v>5</v>
      </c>
      <c r="B53" s="146">
        <v>0</v>
      </c>
      <c r="C53" s="130">
        <v>0</v>
      </c>
      <c r="D53" s="130">
        <v>0</v>
      </c>
      <c r="E53" s="154" t="s">
        <v>115</v>
      </c>
      <c r="F53" s="153" t="s">
        <v>115</v>
      </c>
      <c r="G53" s="154" t="s">
        <v>115</v>
      </c>
      <c r="H53" s="155">
        <v>11.4</v>
      </c>
      <c r="I53" s="157">
        <v>76.5</v>
      </c>
      <c r="J53" s="156">
        <v>579.6</v>
      </c>
      <c r="K53" s="153">
        <v>667.6</v>
      </c>
      <c r="L53" s="153">
        <v>628</v>
      </c>
      <c r="M53" s="155">
        <v>1185.4</v>
      </c>
      <c r="N53" s="157">
        <v>1790.4</v>
      </c>
      <c r="O53" s="156">
        <v>2695.5</v>
      </c>
      <c r="P53" s="153">
        <v>5671.3</v>
      </c>
      <c r="Q53" s="154">
        <v>5484.3</v>
      </c>
    </row>
    <row r="54" spans="1:17" ht="12.75">
      <c r="A54" s="127" t="s">
        <v>6</v>
      </c>
      <c r="B54" s="146">
        <v>0</v>
      </c>
      <c r="C54" s="130">
        <v>0</v>
      </c>
      <c r="D54" s="130">
        <v>0</v>
      </c>
      <c r="E54" s="154" t="s">
        <v>115</v>
      </c>
      <c r="F54" s="153" t="s">
        <v>115</v>
      </c>
      <c r="G54" s="154" t="s">
        <v>115</v>
      </c>
      <c r="H54" s="155">
        <v>14</v>
      </c>
      <c r="I54" s="157">
        <v>83.3</v>
      </c>
      <c r="J54" s="156">
        <v>578.4</v>
      </c>
      <c r="K54" s="153">
        <v>675.6</v>
      </c>
      <c r="L54" s="153">
        <v>635.5</v>
      </c>
      <c r="M54" s="155">
        <v>1172.9</v>
      </c>
      <c r="N54" s="157">
        <v>1773.4</v>
      </c>
      <c r="O54" s="156">
        <v>2743</v>
      </c>
      <c r="P54" s="153">
        <v>5689.3</v>
      </c>
      <c r="Q54" s="154">
        <v>5516.7</v>
      </c>
    </row>
    <row r="55" spans="1:17" ht="12.75">
      <c r="A55" s="127" t="s">
        <v>7</v>
      </c>
      <c r="B55" s="146">
        <v>0</v>
      </c>
      <c r="C55" s="130">
        <v>0</v>
      </c>
      <c r="D55" s="130">
        <v>0</v>
      </c>
      <c r="E55" s="154" t="s">
        <v>115</v>
      </c>
      <c r="F55" s="153" t="s">
        <v>115</v>
      </c>
      <c r="G55" s="154" t="s">
        <v>115</v>
      </c>
      <c r="H55" s="155">
        <v>8.6</v>
      </c>
      <c r="I55" s="157">
        <v>82.7</v>
      </c>
      <c r="J55" s="156">
        <v>580.5</v>
      </c>
      <c r="K55" s="153">
        <v>671.8</v>
      </c>
      <c r="L55" s="153">
        <v>631.3</v>
      </c>
      <c r="M55" s="155">
        <v>1207.5</v>
      </c>
      <c r="N55" s="157">
        <v>1780.4</v>
      </c>
      <c r="O55" s="156">
        <v>2740.6</v>
      </c>
      <c r="P55" s="153">
        <v>5728.5</v>
      </c>
      <c r="Q55" s="154">
        <v>5546.4</v>
      </c>
    </row>
    <row r="56" spans="1:17" ht="12.75">
      <c r="A56" s="127" t="s">
        <v>8</v>
      </c>
      <c r="B56" s="146">
        <v>0</v>
      </c>
      <c r="C56" s="130">
        <v>0</v>
      </c>
      <c r="D56" s="130">
        <v>0</v>
      </c>
      <c r="E56" s="154" t="s">
        <v>115</v>
      </c>
      <c r="F56" s="153" t="s">
        <v>115</v>
      </c>
      <c r="G56" s="154" t="s">
        <v>115</v>
      </c>
      <c r="H56" s="155">
        <v>10.3</v>
      </c>
      <c r="I56" s="157">
        <v>82.1</v>
      </c>
      <c r="J56" s="156">
        <v>580.9</v>
      </c>
      <c r="K56" s="153">
        <v>673.3</v>
      </c>
      <c r="L56" s="153">
        <v>632.6</v>
      </c>
      <c r="M56" s="155">
        <v>1191.2</v>
      </c>
      <c r="N56" s="157">
        <v>1779.9</v>
      </c>
      <c r="O56" s="156">
        <v>2743.6</v>
      </c>
      <c r="P56" s="153">
        <v>5714.7</v>
      </c>
      <c r="Q56" s="154">
        <v>5534.9</v>
      </c>
    </row>
    <row r="57" spans="1:17" ht="12.75">
      <c r="A57" s="127" t="s">
        <v>9</v>
      </c>
      <c r="B57" s="146">
        <v>0</v>
      </c>
      <c r="C57" s="130">
        <v>0</v>
      </c>
      <c r="D57" s="130">
        <v>0</v>
      </c>
      <c r="E57" s="154" t="s">
        <v>115</v>
      </c>
      <c r="F57" s="153" t="s">
        <v>115</v>
      </c>
      <c r="G57" s="154" t="s">
        <v>115</v>
      </c>
      <c r="H57" s="155">
        <v>9.3</v>
      </c>
      <c r="I57" s="157">
        <v>54</v>
      </c>
      <c r="J57" s="156">
        <v>338.3</v>
      </c>
      <c r="K57" s="153">
        <v>401.5</v>
      </c>
      <c r="L57" s="153">
        <v>401.5</v>
      </c>
      <c r="M57" s="155">
        <v>1195</v>
      </c>
      <c r="N57" s="157">
        <v>1726.1</v>
      </c>
      <c r="O57" s="156">
        <v>2503.2</v>
      </c>
      <c r="P57" s="153">
        <v>5424.2</v>
      </c>
      <c r="Q57" s="154">
        <v>5254.4</v>
      </c>
    </row>
    <row r="58" spans="1:17" ht="12.75">
      <c r="A58" s="127" t="s">
        <v>10</v>
      </c>
      <c r="B58" s="146">
        <v>0</v>
      </c>
      <c r="C58" s="130">
        <v>0</v>
      </c>
      <c r="D58" s="130">
        <v>0</v>
      </c>
      <c r="E58" s="154" t="s">
        <v>115</v>
      </c>
      <c r="F58" s="153" t="s">
        <v>115</v>
      </c>
      <c r="G58" s="154" t="s">
        <v>115</v>
      </c>
      <c r="H58" s="155">
        <v>7.1</v>
      </c>
      <c r="I58" s="157">
        <v>55.3</v>
      </c>
      <c r="J58" s="156">
        <v>329.4</v>
      </c>
      <c r="K58" s="153">
        <v>391.8</v>
      </c>
      <c r="L58" s="153">
        <v>391.8</v>
      </c>
      <c r="M58" s="155">
        <v>1194.1</v>
      </c>
      <c r="N58" s="157">
        <v>1723.8</v>
      </c>
      <c r="O58" s="156">
        <v>2536.6</v>
      </c>
      <c r="P58" s="153">
        <v>5454.4</v>
      </c>
      <c r="Q58" s="154">
        <v>5281.2</v>
      </c>
    </row>
    <row r="59" spans="1:17" ht="12.75">
      <c r="A59" s="127" t="s">
        <v>11</v>
      </c>
      <c r="B59" s="146">
        <v>0</v>
      </c>
      <c r="C59" s="130">
        <v>0</v>
      </c>
      <c r="D59" s="130">
        <v>0</v>
      </c>
      <c r="E59" s="154" t="s">
        <v>115</v>
      </c>
      <c r="F59" s="153" t="s">
        <v>115</v>
      </c>
      <c r="G59" s="154" t="s">
        <v>115</v>
      </c>
      <c r="H59" s="155">
        <v>19.8</v>
      </c>
      <c r="I59" s="157">
        <v>69.5</v>
      </c>
      <c r="J59" s="156">
        <v>329</v>
      </c>
      <c r="K59" s="153">
        <v>418.3</v>
      </c>
      <c r="L59" s="153">
        <v>418.3</v>
      </c>
      <c r="M59" s="155">
        <v>1194</v>
      </c>
      <c r="N59" s="157">
        <v>1690.5</v>
      </c>
      <c r="O59" s="156">
        <v>2590.9</v>
      </c>
      <c r="P59" s="153">
        <v>5475.4</v>
      </c>
      <c r="Q59" s="154">
        <v>5295.6</v>
      </c>
    </row>
    <row r="60" spans="1:17" ht="12.75">
      <c r="A60" s="127" t="s">
        <v>12</v>
      </c>
      <c r="B60" s="146">
        <v>0</v>
      </c>
      <c r="C60" s="130">
        <v>0</v>
      </c>
      <c r="D60" s="130">
        <v>0</v>
      </c>
      <c r="E60" s="154" t="s">
        <v>115</v>
      </c>
      <c r="F60" s="153" t="s">
        <v>115</v>
      </c>
      <c r="G60" s="154" t="s">
        <v>115</v>
      </c>
      <c r="H60" s="155">
        <v>23.5</v>
      </c>
      <c r="I60" s="157">
        <v>88.7</v>
      </c>
      <c r="J60" s="156">
        <v>372.7</v>
      </c>
      <c r="K60" s="153">
        <v>484.9</v>
      </c>
      <c r="L60" s="153">
        <v>484.9</v>
      </c>
      <c r="M60" s="155">
        <v>1120</v>
      </c>
      <c r="N60" s="157">
        <v>1658.8</v>
      </c>
      <c r="O60" s="156">
        <v>2619.3</v>
      </c>
      <c r="P60" s="153">
        <v>5398</v>
      </c>
      <c r="Q60" s="154">
        <v>5249.4</v>
      </c>
    </row>
    <row r="61" spans="1:17" ht="12.75">
      <c r="A61" s="174">
        <v>2017</v>
      </c>
      <c r="B61" s="147"/>
      <c r="C61" s="148"/>
      <c r="D61" s="148"/>
      <c r="E61" s="158"/>
      <c r="F61" s="158"/>
      <c r="G61" s="158"/>
      <c r="H61" s="159"/>
      <c r="I61" s="159"/>
      <c r="J61" s="159"/>
      <c r="K61" s="159"/>
      <c r="L61" s="159"/>
      <c r="M61" s="159"/>
      <c r="N61" s="159"/>
      <c r="O61" s="159"/>
      <c r="P61" s="159"/>
      <c r="Q61" s="159"/>
    </row>
    <row r="62" spans="1:17" ht="12.75">
      <c r="A62" s="127" t="s">
        <v>25</v>
      </c>
      <c r="B62" s="146">
        <v>0</v>
      </c>
      <c r="C62" s="130">
        <v>0</v>
      </c>
      <c r="D62" s="130">
        <v>0</v>
      </c>
      <c r="E62" s="154" t="s">
        <v>115</v>
      </c>
      <c r="F62" s="153" t="s">
        <v>115</v>
      </c>
      <c r="G62" s="154" t="s">
        <v>115</v>
      </c>
      <c r="H62" s="155">
        <v>21.1</v>
      </c>
      <c r="I62" s="157">
        <v>88.3</v>
      </c>
      <c r="J62" s="156">
        <v>370.7</v>
      </c>
      <c r="K62" s="153">
        <v>480.1</v>
      </c>
      <c r="L62" s="153">
        <v>480.1</v>
      </c>
      <c r="M62" s="155">
        <v>1182.5</v>
      </c>
      <c r="N62" s="157">
        <v>1606.8</v>
      </c>
      <c r="O62" s="156">
        <v>2575.4</v>
      </c>
      <c r="P62" s="153">
        <v>5364.8</v>
      </c>
      <c r="Q62" s="154">
        <v>5200.4</v>
      </c>
    </row>
    <row r="63" spans="1:17" ht="12.75">
      <c r="A63" s="127" t="s">
        <v>2</v>
      </c>
      <c r="B63" s="146">
        <v>0.2</v>
      </c>
      <c r="C63" s="130">
        <v>0</v>
      </c>
      <c r="D63" s="130">
        <v>0</v>
      </c>
      <c r="E63" s="154" t="s">
        <v>115</v>
      </c>
      <c r="F63" s="153" t="s">
        <v>115</v>
      </c>
      <c r="G63" s="154" t="s">
        <v>115</v>
      </c>
      <c r="H63" s="155">
        <v>22.1</v>
      </c>
      <c r="I63" s="157">
        <v>87.1</v>
      </c>
      <c r="J63" s="156">
        <v>368</v>
      </c>
      <c r="K63" s="153">
        <v>477.2</v>
      </c>
      <c r="L63" s="153">
        <v>477.2</v>
      </c>
      <c r="M63" s="155">
        <v>1215.8</v>
      </c>
      <c r="N63" s="157">
        <v>1609.5</v>
      </c>
      <c r="O63" s="156">
        <v>2549.9</v>
      </c>
      <c r="P63" s="153">
        <v>5375.3</v>
      </c>
      <c r="Q63" s="154">
        <v>5193.2</v>
      </c>
    </row>
    <row r="64" spans="1:17" ht="12.75">
      <c r="A64" s="137"/>
      <c r="B64" s="147"/>
      <c r="C64" s="148"/>
      <c r="D64" s="14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</row>
    <row r="65" spans="1:17" ht="12.75">
      <c r="A65" s="137"/>
      <c r="B65" s="147"/>
      <c r="C65" s="148"/>
      <c r="D65" s="14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2.75">
      <c r="A66" s="137"/>
      <c r="B66" s="147"/>
      <c r="C66" s="148"/>
      <c r="D66" s="148"/>
      <c r="E66" s="158"/>
      <c r="F66" s="158"/>
      <c r="G66" s="158"/>
      <c r="H66" s="159"/>
      <c r="I66" s="159"/>
      <c r="J66" s="159"/>
      <c r="K66" s="159"/>
      <c r="L66" s="159"/>
      <c r="M66" s="159"/>
      <c r="N66" s="159"/>
      <c r="O66" s="159"/>
      <c r="P66" s="159"/>
      <c r="Q66" s="159"/>
    </row>
    <row r="67" spans="1:17" ht="12.75">
      <c r="A67" s="160" t="s">
        <v>125</v>
      </c>
      <c r="B67" s="147"/>
      <c r="C67" s="148"/>
      <c r="D67" s="148"/>
      <c r="E67" s="158"/>
      <c r="F67" s="158"/>
      <c r="G67" s="158"/>
      <c r="H67" s="159"/>
      <c r="I67" s="159"/>
      <c r="J67" s="159"/>
      <c r="K67" s="159"/>
      <c r="L67" s="159"/>
      <c r="M67" s="159"/>
      <c r="N67" s="159"/>
      <c r="O67" s="159"/>
      <c r="P67" s="159"/>
      <c r="Q67" s="159"/>
    </row>
    <row r="68" spans="1:17" ht="12" customHeight="1">
      <c r="A68" s="160" t="s">
        <v>126</v>
      </c>
      <c r="B68" s="147"/>
      <c r="C68" s="148"/>
      <c r="D68" s="148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ht="12.75" customHeight="1" hidden="1">
      <c r="A69" s="124" t="s">
        <v>121</v>
      </c>
    </row>
    <row r="70" ht="12.75" hidden="1">
      <c r="A70" s="124" t="s">
        <v>122</v>
      </c>
    </row>
  </sheetData>
  <sheetProtection/>
  <mergeCells count="4">
    <mergeCell ref="B6:D6"/>
    <mergeCell ref="E6:G6"/>
    <mergeCell ref="H6:L6"/>
    <mergeCell ref="M6:Q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A1">
      <pane ySplit="8" topLeftCell="A33" activePane="bottomLeft" state="frozen"/>
      <selection pane="topLeft" activeCell="A1" sqref="A1"/>
      <selection pane="bottomLeft" activeCell="B52" sqref="B52"/>
    </sheetView>
  </sheetViews>
  <sheetFormatPr defaultColWidth="8.8515625" defaultRowHeight="12.75"/>
  <cols>
    <col min="1" max="1" width="9.140625" style="71" customWidth="1"/>
    <col min="2" max="2" width="11.421875" style="71" customWidth="1"/>
    <col min="3" max="3" width="13.28125" style="71" customWidth="1"/>
    <col min="4" max="4" width="9.28125" style="71" customWidth="1"/>
    <col min="5" max="5" width="10.7109375" style="71" customWidth="1"/>
    <col min="6" max="6" width="10.421875" style="71" customWidth="1"/>
    <col min="7" max="7" width="11.28125" style="71" customWidth="1"/>
    <col min="8" max="16384" width="8.8515625" style="71" customWidth="1"/>
  </cols>
  <sheetData>
    <row r="1" spans="1:7" ht="15.75">
      <c r="A1" s="67"/>
      <c r="B1" s="68" t="s">
        <v>117</v>
      </c>
      <c r="C1" s="69"/>
      <c r="D1" s="69"/>
      <c r="E1" s="69"/>
      <c r="F1" s="69"/>
      <c r="G1" s="69"/>
    </row>
    <row r="2" spans="1:7" ht="15.75">
      <c r="A2" s="67"/>
      <c r="B2" s="68" t="s">
        <v>118</v>
      </c>
      <c r="C2" s="69"/>
      <c r="D2" s="69"/>
      <c r="E2" s="69"/>
      <c r="F2" s="69"/>
      <c r="G2" s="69"/>
    </row>
    <row r="3" spans="1:7" ht="12.75">
      <c r="A3" s="123" t="s">
        <v>104</v>
      </c>
      <c r="B3" s="69"/>
      <c r="C3" s="69"/>
      <c r="D3" s="69"/>
      <c r="E3" s="69"/>
      <c r="F3" s="69"/>
      <c r="G3" s="69"/>
    </row>
    <row r="4" spans="1:7" ht="12.75">
      <c r="A4" s="123" t="s">
        <v>103</v>
      </c>
      <c r="B4" s="69"/>
      <c r="C4" s="69"/>
      <c r="D4" s="69"/>
      <c r="E4" s="69"/>
      <c r="F4" s="69"/>
      <c r="G4" s="69"/>
    </row>
    <row r="5" spans="1:9" ht="15.75">
      <c r="A5" s="73"/>
      <c r="B5" s="69"/>
      <c r="C5" s="69"/>
      <c r="D5" s="69"/>
      <c r="E5" s="69"/>
      <c r="F5" s="69"/>
      <c r="G5" s="69"/>
      <c r="I5" s="150" t="s">
        <v>119</v>
      </c>
    </row>
    <row r="6" spans="1:9" ht="39" customHeight="1">
      <c r="A6" s="161"/>
      <c r="B6" s="210" t="s">
        <v>116</v>
      </c>
      <c r="C6" s="211"/>
      <c r="D6" s="212"/>
      <c r="E6" s="210" t="s">
        <v>120</v>
      </c>
      <c r="F6" s="211"/>
      <c r="G6" s="211"/>
      <c r="H6" s="211"/>
      <c r="I6" s="212"/>
    </row>
    <row r="7" spans="1:9" ht="25.5">
      <c r="A7" s="162"/>
      <c r="B7" s="163" t="s">
        <v>16</v>
      </c>
      <c r="C7" s="164"/>
      <c r="D7" s="149" t="s">
        <v>108</v>
      </c>
      <c r="E7" s="92" t="s">
        <v>16</v>
      </c>
      <c r="F7" s="92" t="s">
        <v>98</v>
      </c>
      <c r="G7" s="92" t="s">
        <v>18</v>
      </c>
      <c r="H7" s="93"/>
      <c r="I7" s="149" t="s">
        <v>108</v>
      </c>
    </row>
    <row r="8" spans="1:9" ht="12.75">
      <c r="A8" s="165"/>
      <c r="B8" s="165" t="s">
        <v>13</v>
      </c>
      <c r="C8" s="165"/>
      <c r="D8" s="165"/>
      <c r="E8" s="96" t="s">
        <v>13</v>
      </c>
      <c r="F8" s="97"/>
      <c r="G8" s="96" t="s">
        <v>14</v>
      </c>
      <c r="H8" s="96"/>
      <c r="I8" s="96"/>
    </row>
    <row r="9" spans="1:9" ht="12.75">
      <c r="A9" s="98">
        <v>2014</v>
      </c>
      <c r="B9" s="102"/>
      <c r="C9" s="103"/>
      <c r="D9" s="102"/>
      <c r="E9" s="102"/>
      <c r="F9" s="102"/>
      <c r="G9" s="102"/>
      <c r="H9" s="103"/>
      <c r="I9" s="103"/>
    </row>
    <row r="10" spans="1:9" ht="12.75">
      <c r="A10" s="166" t="s">
        <v>123</v>
      </c>
      <c r="B10" s="167">
        <v>0</v>
      </c>
      <c r="C10" s="168">
        <v>0</v>
      </c>
      <c r="D10" s="168">
        <v>0</v>
      </c>
      <c r="E10" s="197">
        <v>197</v>
      </c>
      <c r="F10" s="169">
        <v>284.5</v>
      </c>
      <c r="G10" s="170">
        <v>87.4</v>
      </c>
      <c r="H10" s="152">
        <v>568.9</v>
      </c>
      <c r="I10" s="152">
        <v>541.6</v>
      </c>
    </row>
    <row r="11" spans="1:7" ht="12" customHeight="1">
      <c r="A11" s="196">
        <v>2015</v>
      </c>
      <c r="B11" s="147"/>
      <c r="C11" s="148"/>
      <c r="D11" s="148"/>
      <c r="E11" s="145"/>
      <c r="F11" s="145"/>
      <c r="G11" s="145"/>
    </row>
    <row r="12" spans="1:9" ht="12.75">
      <c r="A12" s="166" t="s">
        <v>25</v>
      </c>
      <c r="B12" s="167">
        <v>0</v>
      </c>
      <c r="C12" s="168">
        <v>0</v>
      </c>
      <c r="D12" s="168">
        <v>0</v>
      </c>
      <c r="E12" s="197">
        <v>189.7</v>
      </c>
      <c r="F12" s="169">
        <v>282.8</v>
      </c>
      <c r="G12" s="170">
        <v>83.1</v>
      </c>
      <c r="H12" s="152">
        <v>555.7</v>
      </c>
      <c r="I12" s="152">
        <v>527.6</v>
      </c>
    </row>
    <row r="13" spans="1:9" ht="12.75">
      <c r="A13" s="166" t="s">
        <v>2</v>
      </c>
      <c r="B13" s="191">
        <v>0.1</v>
      </c>
      <c r="C13" s="179">
        <v>0.1</v>
      </c>
      <c r="D13" s="178">
        <v>0</v>
      </c>
      <c r="E13" s="197">
        <v>185.2</v>
      </c>
      <c r="F13" s="169">
        <v>286.3</v>
      </c>
      <c r="G13" s="170">
        <v>82.8</v>
      </c>
      <c r="H13" s="152">
        <v>554.3</v>
      </c>
      <c r="I13" s="152">
        <v>526.1</v>
      </c>
    </row>
    <row r="14" spans="1:9" ht="12.75">
      <c r="A14" s="181" t="s">
        <v>3</v>
      </c>
      <c r="B14" s="191">
        <v>0.5</v>
      </c>
      <c r="C14" s="182">
        <v>0.5</v>
      </c>
      <c r="D14" s="183">
        <v>0</v>
      </c>
      <c r="E14" s="198">
        <v>201.7</v>
      </c>
      <c r="F14" s="184">
        <v>286.4</v>
      </c>
      <c r="G14" s="184">
        <v>80.3</v>
      </c>
      <c r="H14" s="185">
        <v>568.3</v>
      </c>
      <c r="I14" s="186">
        <v>539.2</v>
      </c>
    </row>
    <row r="15" spans="1:9" ht="12.75">
      <c r="A15" s="166" t="s">
        <v>4</v>
      </c>
      <c r="B15" s="190">
        <v>0.2</v>
      </c>
      <c r="C15" s="187">
        <v>0.2</v>
      </c>
      <c r="D15" s="168">
        <v>0</v>
      </c>
      <c r="E15" s="189">
        <v>205.6</v>
      </c>
      <c r="F15" s="188">
        <v>313.8</v>
      </c>
      <c r="G15" s="188">
        <v>80.6</v>
      </c>
      <c r="H15" s="189">
        <v>600.1</v>
      </c>
      <c r="I15" s="179">
        <v>555.3</v>
      </c>
    </row>
    <row r="16" spans="1:9" ht="12.75">
      <c r="A16" s="166" t="s">
        <v>5</v>
      </c>
      <c r="B16" s="194">
        <v>0</v>
      </c>
      <c r="C16" s="195">
        <v>0</v>
      </c>
      <c r="D16" s="168">
        <v>0</v>
      </c>
      <c r="E16" s="189">
        <v>222.3</v>
      </c>
      <c r="F16" s="188">
        <v>324.1</v>
      </c>
      <c r="G16" s="188">
        <v>82.2</v>
      </c>
      <c r="H16" s="189">
        <v>628.6</v>
      </c>
      <c r="I16" s="179">
        <v>582.4</v>
      </c>
    </row>
    <row r="17" spans="1:9" ht="12.75">
      <c r="A17" s="166" t="s">
        <v>6</v>
      </c>
      <c r="B17" s="190">
        <v>0.2</v>
      </c>
      <c r="C17" s="187">
        <v>0.2</v>
      </c>
      <c r="D17" s="168">
        <v>0</v>
      </c>
      <c r="E17" s="198">
        <v>225.3</v>
      </c>
      <c r="F17" s="184">
        <v>329.2</v>
      </c>
      <c r="G17" s="184">
        <v>82</v>
      </c>
      <c r="H17" s="185">
        <v>636.5</v>
      </c>
      <c r="I17" s="186">
        <v>591.1</v>
      </c>
    </row>
    <row r="18" spans="1:9" ht="12.75">
      <c r="A18" s="166" t="s">
        <v>7</v>
      </c>
      <c r="B18" s="194">
        <v>0</v>
      </c>
      <c r="C18" s="195">
        <v>0</v>
      </c>
      <c r="D18" s="168">
        <v>0</v>
      </c>
      <c r="E18" s="189">
        <v>218.9</v>
      </c>
      <c r="F18" s="188">
        <v>329.6</v>
      </c>
      <c r="G18" s="188">
        <v>76.4</v>
      </c>
      <c r="H18" s="189">
        <v>624.8</v>
      </c>
      <c r="I18" s="179">
        <v>578.9</v>
      </c>
    </row>
    <row r="19" spans="1:9" ht="12.75">
      <c r="A19" s="166" t="s">
        <v>8</v>
      </c>
      <c r="B19" s="190">
        <v>0.2</v>
      </c>
      <c r="C19" s="187">
        <v>0.2</v>
      </c>
      <c r="D19" s="168">
        <v>0</v>
      </c>
      <c r="E19" s="189">
        <v>223.8</v>
      </c>
      <c r="F19" s="188">
        <v>331.9</v>
      </c>
      <c r="G19" s="188">
        <v>75.7</v>
      </c>
      <c r="H19" s="189">
        <v>631.4</v>
      </c>
      <c r="I19" s="179">
        <v>586.7</v>
      </c>
    </row>
    <row r="20" spans="1:9" ht="12.75">
      <c r="A20" s="166" t="s">
        <v>9</v>
      </c>
      <c r="B20" s="194">
        <v>0</v>
      </c>
      <c r="C20" s="195">
        <v>0</v>
      </c>
      <c r="D20" s="168">
        <v>0</v>
      </c>
      <c r="E20" s="189">
        <v>218.9</v>
      </c>
      <c r="F20" s="188">
        <v>342.1</v>
      </c>
      <c r="G20" s="188">
        <v>75.3</v>
      </c>
      <c r="H20" s="189">
        <v>636.3</v>
      </c>
      <c r="I20" s="179">
        <v>592.7</v>
      </c>
    </row>
    <row r="21" spans="1:9" ht="12.75">
      <c r="A21" s="166" t="s">
        <v>10</v>
      </c>
      <c r="B21" s="190">
        <v>0.1</v>
      </c>
      <c r="C21" s="187">
        <v>0.1</v>
      </c>
      <c r="D21" s="168">
        <v>0</v>
      </c>
      <c r="E21" s="189">
        <v>214.6</v>
      </c>
      <c r="F21" s="188">
        <v>341.3</v>
      </c>
      <c r="G21" s="188">
        <v>74.4</v>
      </c>
      <c r="H21" s="189">
        <v>630.3</v>
      </c>
      <c r="I21" s="179">
        <v>588.9</v>
      </c>
    </row>
    <row r="22" spans="1:9" ht="12.75">
      <c r="A22" s="166" t="s">
        <v>11</v>
      </c>
      <c r="B22" s="194">
        <v>0</v>
      </c>
      <c r="C22" s="195">
        <v>0</v>
      </c>
      <c r="D22" s="168">
        <v>0</v>
      </c>
      <c r="E22" s="189">
        <v>209.9</v>
      </c>
      <c r="F22" s="188">
        <v>362.6</v>
      </c>
      <c r="G22" s="188">
        <v>105.3</v>
      </c>
      <c r="H22" s="189">
        <v>677.8</v>
      </c>
      <c r="I22" s="179">
        <v>633</v>
      </c>
    </row>
    <row r="23" spans="1:9" ht="12.75">
      <c r="A23" s="166" t="s">
        <v>12</v>
      </c>
      <c r="B23" s="194">
        <v>0</v>
      </c>
      <c r="C23" s="195">
        <v>0</v>
      </c>
      <c r="D23" s="168">
        <v>0</v>
      </c>
      <c r="E23" s="189">
        <v>208.5</v>
      </c>
      <c r="F23" s="188">
        <v>355.6</v>
      </c>
      <c r="G23" s="188">
        <v>110.8</v>
      </c>
      <c r="H23" s="189">
        <v>674.9</v>
      </c>
      <c r="I23" s="179">
        <v>631.5</v>
      </c>
    </row>
    <row r="24" spans="1:7" ht="12" customHeight="1">
      <c r="A24" s="196">
        <v>2016</v>
      </c>
      <c r="B24" s="147"/>
      <c r="C24" s="148"/>
      <c r="D24" s="148"/>
      <c r="E24" s="145"/>
      <c r="F24" s="145"/>
      <c r="G24" s="145"/>
    </row>
    <row r="25" spans="1:9" ht="12.75">
      <c r="A25" s="166" t="s">
        <v>25</v>
      </c>
      <c r="B25" s="191">
        <v>0.1</v>
      </c>
      <c r="C25" s="187">
        <v>0.1</v>
      </c>
      <c r="D25" s="168">
        <v>0</v>
      </c>
      <c r="E25" s="197">
        <v>206.2</v>
      </c>
      <c r="F25" s="169">
        <v>355</v>
      </c>
      <c r="G25" s="170">
        <v>108.9</v>
      </c>
      <c r="H25" s="152">
        <v>670.1</v>
      </c>
      <c r="I25" s="152">
        <v>628.5</v>
      </c>
    </row>
    <row r="26" spans="1:9" ht="12.75">
      <c r="A26" s="166" t="s">
        <v>2</v>
      </c>
      <c r="B26" s="199">
        <v>0</v>
      </c>
      <c r="C26" s="195">
        <v>0</v>
      </c>
      <c r="D26" s="168">
        <v>0</v>
      </c>
      <c r="E26" s="197">
        <v>216.1</v>
      </c>
      <c r="F26" s="169">
        <v>356.9</v>
      </c>
      <c r="G26" s="170">
        <v>107.5</v>
      </c>
      <c r="H26" s="152">
        <v>680.6</v>
      </c>
      <c r="I26" s="152">
        <v>637.5</v>
      </c>
    </row>
    <row r="27" spans="1:9" ht="12.75">
      <c r="A27" s="166" t="s">
        <v>3</v>
      </c>
      <c r="B27" s="199">
        <v>0</v>
      </c>
      <c r="C27" s="195">
        <v>0</v>
      </c>
      <c r="D27" s="168">
        <v>0</v>
      </c>
      <c r="E27" s="197">
        <v>210.6</v>
      </c>
      <c r="F27" s="169">
        <v>355.7</v>
      </c>
      <c r="G27" s="170">
        <v>382.2</v>
      </c>
      <c r="H27" s="152">
        <v>948.5</v>
      </c>
      <c r="I27" s="152">
        <v>911.3</v>
      </c>
    </row>
    <row r="28" spans="1:9" ht="12.75">
      <c r="A28" s="166" t="s">
        <v>4</v>
      </c>
      <c r="B28" s="199">
        <v>0</v>
      </c>
      <c r="C28" s="195">
        <v>0</v>
      </c>
      <c r="D28" s="168">
        <v>0</v>
      </c>
      <c r="E28" s="197">
        <v>213.8</v>
      </c>
      <c r="F28" s="169">
        <v>353.7</v>
      </c>
      <c r="G28" s="170">
        <v>386.5</v>
      </c>
      <c r="H28" s="152">
        <v>954</v>
      </c>
      <c r="I28" s="152">
        <v>915.2</v>
      </c>
    </row>
    <row r="29" spans="1:9" ht="12.75">
      <c r="A29" s="166" t="s">
        <v>5</v>
      </c>
      <c r="B29" s="199">
        <v>0</v>
      </c>
      <c r="C29" s="195">
        <v>0</v>
      </c>
      <c r="D29" s="168">
        <v>0</v>
      </c>
      <c r="E29" s="197">
        <v>220.4</v>
      </c>
      <c r="F29" s="200">
        <v>360.6</v>
      </c>
      <c r="G29" s="200">
        <v>389.6</v>
      </c>
      <c r="H29" s="197">
        <v>970.6</v>
      </c>
      <c r="I29" s="152">
        <v>947</v>
      </c>
    </row>
    <row r="30" spans="1:9" ht="12.75">
      <c r="A30" s="166" t="s">
        <v>6</v>
      </c>
      <c r="B30" s="199">
        <v>0</v>
      </c>
      <c r="C30" s="195">
        <v>0</v>
      </c>
      <c r="D30" s="168">
        <v>0</v>
      </c>
      <c r="E30" s="197">
        <v>230.8</v>
      </c>
      <c r="F30" s="200">
        <v>358.9</v>
      </c>
      <c r="G30" s="200">
        <v>394.9</v>
      </c>
      <c r="H30" s="197">
        <v>984.5</v>
      </c>
      <c r="I30" s="152">
        <v>961.9</v>
      </c>
    </row>
    <row r="31" spans="1:9" ht="12.75">
      <c r="A31" s="166" t="s">
        <v>7</v>
      </c>
      <c r="B31" s="199">
        <v>0</v>
      </c>
      <c r="C31" s="195">
        <v>0</v>
      </c>
      <c r="D31" s="168">
        <v>0</v>
      </c>
      <c r="E31" s="197">
        <v>231.5</v>
      </c>
      <c r="F31" s="200">
        <v>353.7</v>
      </c>
      <c r="G31" s="200">
        <v>404.3</v>
      </c>
      <c r="H31" s="197">
        <v>989.5</v>
      </c>
      <c r="I31" s="152">
        <v>967.8</v>
      </c>
    </row>
    <row r="32" spans="1:9" ht="12.75">
      <c r="A32" s="166" t="s">
        <v>8</v>
      </c>
      <c r="B32" s="199">
        <v>0</v>
      </c>
      <c r="C32" s="195">
        <v>0</v>
      </c>
      <c r="D32" s="168">
        <v>0</v>
      </c>
      <c r="E32" s="197">
        <v>230.6</v>
      </c>
      <c r="F32" s="200">
        <v>361.5</v>
      </c>
      <c r="G32" s="200">
        <v>410.4</v>
      </c>
      <c r="H32" s="197">
        <v>1002.5</v>
      </c>
      <c r="I32" s="152">
        <v>981.3</v>
      </c>
    </row>
    <row r="33" spans="1:9" ht="12.75">
      <c r="A33" s="166" t="s">
        <v>9</v>
      </c>
      <c r="B33" s="199">
        <v>0</v>
      </c>
      <c r="C33" s="195">
        <v>0</v>
      </c>
      <c r="D33" s="168">
        <v>0</v>
      </c>
      <c r="E33" s="197">
        <v>364.7</v>
      </c>
      <c r="F33" s="200">
        <v>249.4</v>
      </c>
      <c r="G33" s="200">
        <v>410.2</v>
      </c>
      <c r="H33" s="197">
        <v>1024.3</v>
      </c>
      <c r="I33" s="152">
        <v>997.9</v>
      </c>
    </row>
    <row r="34" spans="1:9" ht="12.75">
      <c r="A34" s="166" t="s">
        <v>10</v>
      </c>
      <c r="B34" s="199">
        <v>0</v>
      </c>
      <c r="C34" s="195">
        <v>0</v>
      </c>
      <c r="D34" s="168">
        <v>0</v>
      </c>
      <c r="E34" s="197">
        <v>364.3</v>
      </c>
      <c r="F34" s="200">
        <v>238.9</v>
      </c>
      <c r="G34" s="200">
        <v>414.3</v>
      </c>
      <c r="H34" s="197">
        <v>1017.5</v>
      </c>
      <c r="I34" s="152">
        <v>990.8</v>
      </c>
    </row>
    <row r="35" spans="1:9" ht="12.75">
      <c r="A35" s="166" t="s">
        <v>11</v>
      </c>
      <c r="B35" s="199">
        <v>0</v>
      </c>
      <c r="C35" s="195">
        <v>0</v>
      </c>
      <c r="D35" s="168">
        <v>0</v>
      </c>
      <c r="E35" s="197">
        <v>369.9</v>
      </c>
      <c r="F35" s="200">
        <v>241.2</v>
      </c>
      <c r="G35" s="200">
        <v>419.2</v>
      </c>
      <c r="H35" s="197">
        <v>1030.2</v>
      </c>
      <c r="I35" s="152">
        <v>1001.8</v>
      </c>
    </row>
    <row r="36" spans="1:9" ht="12.75">
      <c r="A36" s="166" t="s">
        <v>12</v>
      </c>
      <c r="B36" s="199">
        <v>0</v>
      </c>
      <c r="C36" s="195">
        <v>0</v>
      </c>
      <c r="D36" s="168">
        <v>0</v>
      </c>
      <c r="E36" s="197">
        <v>373.3</v>
      </c>
      <c r="F36" s="200">
        <v>241.4</v>
      </c>
      <c r="G36" s="200">
        <v>414.9</v>
      </c>
      <c r="H36" s="197">
        <v>1029.6</v>
      </c>
      <c r="I36" s="152">
        <v>999.7</v>
      </c>
    </row>
    <row r="37" spans="1:7" ht="12.75">
      <c r="A37" s="196">
        <v>2017</v>
      </c>
      <c r="B37" s="147"/>
      <c r="C37" s="148"/>
      <c r="D37" s="148"/>
      <c r="E37" s="145"/>
      <c r="F37" s="145"/>
      <c r="G37" s="145"/>
    </row>
    <row r="38" spans="1:9" ht="12.75">
      <c r="A38" s="166" t="s">
        <v>25</v>
      </c>
      <c r="B38" s="199">
        <v>0</v>
      </c>
      <c r="C38" s="195">
        <v>0</v>
      </c>
      <c r="D38" s="168">
        <v>0</v>
      </c>
      <c r="E38" s="197">
        <v>374.4</v>
      </c>
      <c r="F38" s="169">
        <v>241.3</v>
      </c>
      <c r="G38" s="170">
        <v>432.2</v>
      </c>
      <c r="H38" s="152">
        <v>1047.9</v>
      </c>
      <c r="I38" s="152">
        <v>1018.5</v>
      </c>
    </row>
    <row r="39" spans="1:9" ht="12.75">
      <c r="A39" s="166" t="s">
        <v>2</v>
      </c>
      <c r="B39" s="199">
        <v>0</v>
      </c>
      <c r="C39" s="195">
        <v>0</v>
      </c>
      <c r="D39" s="168">
        <v>0</v>
      </c>
      <c r="E39" s="197">
        <v>374.8</v>
      </c>
      <c r="F39" s="169">
        <v>239.9</v>
      </c>
      <c r="G39" s="170">
        <v>434.4</v>
      </c>
      <c r="H39" s="152">
        <v>1049</v>
      </c>
      <c r="I39" s="152">
        <v>1017.2</v>
      </c>
    </row>
    <row r="40" spans="1:9" ht="12.75">
      <c r="A40" s="166" t="s">
        <v>3</v>
      </c>
      <c r="B40" s="199">
        <v>0</v>
      </c>
      <c r="C40" s="195">
        <v>0</v>
      </c>
      <c r="D40" s="168">
        <v>0</v>
      </c>
      <c r="E40" s="197">
        <v>381.4</v>
      </c>
      <c r="F40" s="169">
        <v>232.5</v>
      </c>
      <c r="G40" s="170">
        <v>433.5</v>
      </c>
      <c r="H40" s="152">
        <v>1047.3</v>
      </c>
      <c r="I40" s="152">
        <v>1019.1</v>
      </c>
    </row>
    <row r="41" spans="1:9" ht="12.75">
      <c r="A41" s="166" t="s">
        <v>4</v>
      </c>
      <c r="B41" s="199">
        <v>0</v>
      </c>
      <c r="C41" s="195">
        <v>0</v>
      </c>
      <c r="D41" s="168">
        <v>0</v>
      </c>
      <c r="E41" s="197">
        <v>391.6</v>
      </c>
      <c r="F41" s="169">
        <v>244.7</v>
      </c>
      <c r="G41" s="170">
        <v>434.3</v>
      </c>
      <c r="H41" s="152">
        <v>1070.7</v>
      </c>
      <c r="I41" s="152">
        <v>1042.4</v>
      </c>
    </row>
    <row r="42" spans="1:9" ht="12.75">
      <c r="A42" s="166" t="s">
        <v>5</v>
      </c>
      <c r="B42" s="199">
        <v>0</v>
      </c>
      <c r="C42" s="195">
        <v>0</v>
      </c>
      <c r="D42" s="168">
        <v>0</v>
      </c>
      <c r="E42" s="197">
        <v>402</v>
      </c>
      <c r="F42" s="169">
        <v>246.8</v>
      </c>
      <c r="G42" s="170">
        <v>438</v>
      </c>
      <c r="H42" s="152">
        <v>1086.8</v>
      </c>
      <c r="I42" s="152">
        <v>1058.2</v>
      </c>
    </row>
    <row r="43" spans="1:9" ht="12.75">
      <c r="A43" s="166" t="s">
        <v>6</v>
      </c>
      <c r="B43" s="199">
        <v>0</v>
      </c>
      <c r="C43" s="195">
        <v>0</v>
      </c>
      <c r="D43" s="168">
        <v>0</v>
      </c>
      <c r="E43" s="197">
        <v>409.6</v>
      </c>
      <c r="F43" s="169">
        <v>252.7</v>
      </c>
      <c r="G43" s="170">
        <v>450.6</v>
      </c>
      <c r="H43" s="152">
        <v>1112.9</v>
      </c>
      <c r="I43" s="152">
        <v>1083.2</v>
      </c>
    </row>
    <row r="44" spans="1:9" ht="12.75">
      <c r="A44" s="166" t="s">
        <v>7</v>
      </c>
      <c r="B44" s="199">
        <v>0</v>
      </c>
      <c r="C44" s="195">
        <v>0</v>
      </c>
      <c r="D44" s="168">
        <v>0</v>
      </c>
      <c r="E44" s="197">
        <v>420.1</v>
      </c>
      <c r="F44" s="169">
        <v>248.6</v>
      </c>
      <c r="G44" s="170">
        <v>452.6</v>
      </c>
      <c r="H44" s="152">
        <v>1121.3</v>
      </c>
      <c r="I44" s="152">
        <v>1091.5</v>
      </c>
    </row>
    <row r="45" spans="1:9" ht="12.75">
      <c r="A45" s="166" t="s">
        <v>8</v>
      </c>
      <c r="B45" s="199">
        <v>0</v>
      </c>
      <c r="C45" s="195">
        <v>0</v>
      </c>
      <c r="D45" s="168">
        <v>0</v>
      </c>
      <c r="E45" s="197">
        <v>427.1</v>
      </c>
      <c r="F45" s="169">
        <v>247.5</v>
      </c>
      <c r="G45" s="170">
        <v>456.2</v>
      </c>
      <c r="H45" s="152">
        <v>1130.8</v>
      </c>
      <c r="I45" s="152">
        <v>1105.6</v>
      </c>
    </row>
    <row r="46" spans="1:9" ht="12.75">
      <c r="A46" s="166" t="s">
        <v>9</v>
      </c>
      <c r="B46" s="199">
        <v>0</v>
      </c>
      <c r="C46" s="195">
        <v>0</v>
      </c>
      <c r="D46" s="168">
        <v>0</v>
      </c>
      <c r="E46" s="197">
        <v>431.7</v>
      </c>
      <c r="F46" s="169">
        <v>226.1</v>
      </c>
      <c r="G46" s="170">
        <v>466</v>
      </c>
      <c r="H46" s="152">
        <v>1123.8</v>
      </c>
      <c r="I46" s="152">
        <v>1098.8</v>
      </c>
    </row>
    <row r="47" spans="1:9" ht="12.75">
      <c r="A47" s="166" t="s">
        <v>10</v>
      </c>
      <c r="B47" s="199">
        <v>0</v>
      </c>
      <c r="C47" s="195">
        <v>0</v>
      </c>
      <c r="D47" s="168">
        <v>0</v>
      </c>
      <c r="E47" s="197">
        <v>581.7</v>
      </c>
      <c r="F47" s="169">
        <v>221.1</v>
      </c>
      <c r="G47" s="170">
        <v>466.2</v>
      </c>
      <c r="H47" s="152">
        <v>1269</v>
      </c>
      <c r="I47" s="152">
        <v>1242.1</v>
      </c>
    </row>
    <row r="48" spans="1:9" ht="12.75">
      <c r="A48" s="166" t="s">
        <v>11</v>
      </c>
      <c r="B48" s="199">
        <v>0</v>
      </c>
      <c r="C48" s="195">
        <v>0</v>
      </c>
      <c r="D48" s="168">
        <v>0</v>
      </c>
      <c r="E48" s="197">
        <v>575</v>
      </c>
      <c r="F48" s="169">
        <v>222.4</v>
      </c>
      <c r="G48" s="170">
        <v>471.6</v>
      </c>
      <c r="H48" s="152">
        <v>1269</v>
      </c>
      <c r="I48" s="152">
        <v>1243.7</v>
      </c>
    </row>
    <row r="49" spans="1:9" ht="12.75">
      <c r="A49" s="166" t="s">
        <v>12</v>
      </c>
      <c r="B49" s="199">
        <v>0</v>
      </c>
      <c r="C49" s="195">
        <v>0</v>
      </c>
      <c r="D49" s="168">
        <v>0</v>
      </c>
      <c r="E49" s="197">
        <v>577.6</v>
      </c>
      <c r="F49" s="169">
        <v>223.5</v>
      </c>
      <c r="G49" s="170">
        <v>454.8</v>
      </c>
      <c r="H49" s="152">
        <v>1256</v>
      </c>
      <c r="I49" s="152">
        <v>1233.5</v>
      </c>
    </row>
    <row r="50" spans="1:7" ht="12.75">
      <c r="A50" s="196">
        <v>2018</v>
      </c>
      <c r="B50" s="147"/>
      <c r="C50" s="148"/>
      <c r="D50" s="148"/>
      <c r="E50" s="145"/>
      <c r="F50" s="145"/>
      <c r="G50" s="145"/>
    </row>
    <row r="51" spans="1:9" ht="12.75">
      <c r="A51" s="166" t="s">
        <v>25</v>
      </c>
      <c r="B51" s="199">
        <v>0</v>
      </c>
      <c r="C51" s="195">
        <v>0</v>
      </c>
      <c r="D51" s="168">
        <v>0</v>
      </c>
      <c r="E51" s="197">
        <v>572.6</v>
      </c>
      <c r="F51" s="169">
        <v>218.5</v>
      </c>
      <c r="G51" s="170">
        <v>501</v>
      </c>
      <c r="H51" s="152">
        <v>1292.1</v>
      </c>
      <c r="I51" s="152">
        <v>1268.1</v>
      </c>
    </row>
    <row r="52" spans="1:9" ht="12.75">
      <c r="A52" s="166" t="s">
        <v>2</v>
      </c>
      <c r="B52" s="191">
        <v>2</v>
      </c>
      <c r="C52" s="191">
        <v>2</v>
      </c>
      <c r="D52" s="220">
        <v>0.2</v>
      </c>
      <c r="E52" s="197">
        <v>567.3</v>
      </c>
      <c r="F52" s="169">
        <v>218.4</v>
      </c>
      <c r="G52" s="170">
        <v>503.9</v>
      </c>
      <c r="H52" s="152">
        <v>1289.6</v>
      </c>
      <c r="I52" s="152">
        <v>1261.4</v>
      </c>
    </row>
    <row r="53" spans="1:9" ht="16.5" customHeight="1">
      <c r="A53" s="201"/>
      <c r="B53" s="202"/>
      <c r="C53" s="202"/>
      <c r="D53" s="203"/>
      <c r="E53" s="158"/>
      <c r="F53" s="158"/>
      <c r="G53" s="158"/>
      <c r="H53" s="158"/>
      <c r="I53" s="158"/>
    </row>
    <row r="54" ht="12.75">
      <c r="A54" s="160" t="s">
        <v>127</v>
      </c>
    </row>
    <row r="55" ht="12.75">
      <c r="A55" s="160" t="s">
        <v>128</v>
      </c>
    </row>
    <row r="56" ht="12.75" hidden="1">
      <c r="A56" s="124" t="s">
        <v>121</v>
      </c>
    </row>
    <row r="57" ht="12.75" hidden="1">
      <c r="A57" s="124" t="s">
        <v>122</v>
      </c>
    </row>
  </sheetData>
  <sheetProtection/>
  <mergeCells count="2">
    <mergeCell ref="B6:D6"/>
    <mergeCell ref="E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="110" zoomScaleNormal="110" zoomScalePageLayoutView="0" workbookViewId="0" topLeftCell="A1">
      <pane ySplit="10" topLeftCell="A46" activePane="bottomLeft" state="frozen"/>
      <selection pane="topLeft" activeCell="A1" sqref="A1"/>
      <selection pane="bottomLeft" activeCell="B65" sqref="B65"/>
    </sheetView>
  </sheetViews>
  <sheetFormatPr defaultColWidth="8.8515625" defaultRowHeight="12.75"/>
  <cols>
    <col min="1" max="2" width="9.140625" style="71" customWidth="1"/>
    <col min="3" max="3" width="10.57421875" style="71" customWidth="1"/>
    <col min="4" max="4" width="9.140625" style="71" customWidth="1"/>
    <col min="5" max="5" width="9.7109375" style="71" customWidth="1"/>
    <col min="6" max="6" width="9.140625" style="71" customWidth="1"/>
    <col min="7" max="7" width="10.28125" style="71" customWidth="1"/>
    <col min="8" max="15" width="9.140625" style="71" customWidth="1"/>
    <col min="16" max="16384" width="8.8515625" style="71" customWidth="1"/>
  </cols>
  <sheetData>
    <row r="1" spans="1:15" ht="15.75">
      <c r="A1" s="67"/>
      <c r="B1" s="68" t="s">
        <v>111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</row>
    <row r="2" spans="1:15" ht="15.75">
      <c r="A2" s="67"/>
      <c r="B2" s="68" t="s">
        <v>112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70"/>
    </row>
    <row r="3" spans="1:15" ht="12.75">
      <c r="A3" s="123" t="s">
        <v>104</v>
      </c>
      <c r="B3" s="69"/>
      <c r="C3" s="69"/>
      <c r="D3" s="69"/>
      <c r="E3" s="69"/>
      <c r="F3" s="69"/>
      <c r="G3" s="69"/>
      <c r="H3" s="72"/>
      <c r="I3" s="69"/>
      <c r="J3" s="69"/>
      <c r="K3" s="69"/>
      <c r="L3" s="69"/>
      <c r="M3" s="70"/>
      <c r="N3" s="70"/>
      <c r="O3" s="70"/>
    </row>
    <row r="4" spans="1:15" ht="12.75">
      <c r="A4" s="123" t="s">
        <v>103</v>
      </c>
      <c r="B4" s="69"/>
      <c r="C4" s="69"/>
      <c r="D4" s="69"/>
      <c r="E4" s="69"/>
      <c r="F4" s="69"/>
      <c r="G4" s="69"/>
      <c r="H4" s="72"/>
      <c r="I4" s="69"/>
      <c r="J4" s="69"/>
      <c r="K4" s="69"/>
      <c r="L4" s="69"/>
      <c r="M4" s="70"/>
      <c r="N4" s="70"/>
      <c r="O4" s="70"/>
    </row>
    <row r="5" spans="1:15" ht="15.75">
      <c r="A5" s="73"/>
      <c r="B5" s="69"/>
      <c r="C5" s="69"/>
      <c r="D5" s="69"/>
      <c r="E5" s="69"/>
      <c r="F5" s="69"/>
      <c r="G5" s="69"/>
      <c r="H5" s="72"/>
      <c r="I5" s="69"/>
      <c r="J5" s="69"/>
      <c r="K5" s="69"/>
      <c r="L5" s="69"/>
      <c r="M5" s="70"/>
      <c r="N5" s="74"/>
      <c r="O5" s="150" t="s">
        <v>96</v>
      </c>
    </row>
    <row r="6" spans="1:15" ht="27.75" customHeight="1">
      <c r="A6" s="75"/>
      <c r="B6" s="213" t="s">
        <v>76</v>
      </c>
      <c r="C6" s="214"/>
      <c r="D6" s="214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1:15" ht="12.75">
      <c r="A7" s="78"/>
      <c r="B7" s="79" t="s">
        <v>101</v>
      </c>
      <c r="C7" s="80"/>
      <c r="D7" s="80"/>
      <c r="E7" s="81"/>
      <c r="F7" s="79" t="s">
        <v>77</v>
      </c>
      <c r="G7" s="80"/>
      <c r="H7" s="80"/>
      <c r="I7" s="81"/>
      <c r="J7" s="79" t="s">
        <v>102</v>
      </c>
      <c r="K7" s="80"/>
      <c r="L7" s="80"/>
      <c r="M7" s="82"/>
      <c r="N7" s="83"/>
      <c r="O7" s="84" t="s">
        <v>109</v>
      </c>
    </row>
    <row r="8" spans="1:15" ht="12.75">
      <c r="A8" s="78"/>
      <c r="B8" s="85" t="s">
        <v>78</v>
      </c>
      <c r="C8" s="86"/>
      <c r="D8" s="86"/>
      <c r="E8" s="87"/>
      <c r="F8" s="85" t="s">
        <v>79</v>
      </c>
      <c r="G8" s="86"/>
      <c r="H8" s="86"/>
      <c r="I8" s="87"/>
      <c r="J8" s="85" t="s">
        <v>80</v>
      </c>
      <c r="K8" s="86"/>
      <c r="L8" s="86"/>
      <c r="M8" s="88"/>
      <c r="N8" s="89"/>
      <c r="O8" s="89" t="s">
        <v>110</v>
      </c>
    </row>
    <row r="9" spans="1:15" ht="24">
      <c r="A9" s="90"/>
      <c r="B9" s="91"/>
      <c r="C9" s="92" t="s">
        <v>16</v>
      </c>
      <c r="D9" s="92" t="s">
        <v>98</v>
      </c>
      <c r="E9" s="92" t="s">
        <v>18</v>
      </c>
      <c r="F9" s="91"/>
      <c r="G9" s="92" t="s">
        <v>16</v>
      </c>
      <c r="H9" s="92" t="s">
        <v>98</v>
      </c>
      <c r="I9" s="92" t="s">
        <v>18</v>
      </c>
      <c r="J9" s="91"/>
      <c r="K9" s="92" t="s">
        <v>16</v>
      </c>
      <c r="L9" s="92" t="s">
        <v>98</v>
      </c>
      <c r="M9" s="92" t="s">
        <v>18</v>
      </c>
      <c r="N9" s="93"/>
      <c r="O9" s="93"/>
    </row>
    <row r="10" spans="1:15" ht="12.75">
      <c r="A10" s="94"/>
      <c r="B10" s="95"/>
      <c r="C10" s="96" t="s">
        <v>13</v>
      </c>
      <c r="D10" s="97"/>
      <c r="E10" s="96" t="s">
        <v>14</v>
      </c>
      <c r="F10" s="95"/>
      <c r="G10" s="96" t="s">
        <v>13</v>
      </c>
      <c r="H10" s="97"/>
      <c r="I10" s="96" t="s">
        <v>14</v>
      </c>
      <c r="J10" s="95"/>
      <c r="K10" s="96" t="s">
        <v>13</v>
      </c>
      <c r="L10" s="97"/>
      <c r="M10" s="96" t="s">
        <v>14</v>
      </c>
      <c r="N10" s="96"/>
      <c r="O10" s="96"/>
    </row>
    <row r="11" spans="1:15" ht="12.75">
      <c r="A11" s="98">
        <v>2014</v>
      </c>
      <c r="B11" s="99"/>
      <c r="C11" s="99"/>
      <c r="D11" s="99"/>
      <c r="E11" s="99"/>
      <c r="F11" s="99"/>
      <c r="G11" s="99"/>
      <c r="H11" s="99"/>
      <c r="I11" s="99"/>
      <c r="J11" s="66"/>
      <c r="K11" s="99"/>
      <c r="L11" s="99"/>
      <c r="M11" s="100"/>
      <c r="N11" s="100"/>
      <c r="O11" s="100"/>
    </row>
    <row r="12" spans="1:15" ht="12.75">
      <c r="A12" s="127" t="s">
        <v>25</v>
      </c>
      <c r="B12" s="135">
        <v>513.8</v>
      </c>
      <c r="C12" s="135">
        <v>207.5</v>
      </c>
      <c r="D12" s="135">
        <v>119.7</v>
      </c>
      <c r="E12" s="135">
        <v>186.5</v>
      </c>
      <c r="F12" s="135">
        <v>4996.9</v>
      </c>
      <c r="G12" s="135">
        <v>187.9</v>
      </c>
      <c r="H12" s="135">
        <v>153.3</v>
      </c>
      <c r="I12" s="135">
        <v>4655.6</v>
      </c>
      <c r="J12" s="135">
        <v>450.2</v>
      </c>
      <c r="K12" s="135">
        <v>66.9</v>
      </c>
      <c r="L12" s="135">
        <v>66.9</v>
      </c>
      <c r="M12" s="134">
        <v>316.4</v>
      </c>
      <c r="N12" s="133">
        <v>5960.8</v>
      </c>
      <c r="O12" s="133">
        <v>5785.3</v>
      </c>
    </row>
    <row r="13" spans="1:15" ht="12.75">
      <c r="A13" s="127" t="s">
        <v>2</v>
      </c>
      <c r="B13" s="135">
        <v>510.1</v>
      </c>
      <c r="C13" s="135">
        <v>205.3</v>
      </c>
      <c r="D13" s="135">
        <v>119.5</v>
      </c>
      <c r="E13" s="135">
        <v>185.3</v>
      </c>
      <c r="F13" s="135">
        <v>4969.9</v>
      </c>
      <c r="G13" s="135">
        <v>187.8</v>
      </c>
      <c r="H13" s="135">
        <v>148.7</v>
      </c>
      <c r="I13" s="135">
        <v>4633.4</v>
      </c>
      <c r="J13" s="135">
        <v>450.7</v>
      </c>
      <c r="K13" s="135">
        <v>69.7</v>
      </c>
      <c r="L13" s="135">
        <v>66.2</v>
      </c>
      <c r="M13" s="134">
        <v>314.8</v>
      </c>
      <c r="N13" s="133">
        <v>5930.8</v>
      </c>
      <c r="O13" s="133">
        <v>5757.9</v>
      </c>
    </row>
    <row r="14" spans="1:15" ht="12.75">
      <c r="A14" s="127" t="s">
        <v>3</v>
      </c>
      <c r="B14" s="135">
        <v>511.2</v>
      </c>
      <c r="C14" s="135">
        <v>205.7</v>
      </c>
      <c r="D14" s="135">
        <v>119.6</v>
      </c>
      <c r="E14" s="135">
        <v>185.8</v>
      </c>
      <c r="F14" s="135">
        <v>4940.9</v>
      </c>
      <c r="G14" s="135">
        <v>184.9</v>
      </c>
      <c r="H14" s="135">
        <v>143.4</v>
      </c>
      <c r="I14" s="135">
        <v>4612.5</v>
      </c>
      <c r="J14" s="135">
        <v>444</v>
      </c>
      <c r="K14" s="135">
        <v>68.5</v>
      </c>
      <c r="L14" s="135">
        <v>64.5</v>
      </c>
      <c r="M14" s="134">
        <v>310.9</v>
      </c>
      <c r="N14" s="133">
        <v>5896</v>
      </c>
      <c r="O14" s="133">
        <v>5725.5</v>
      </c>
    </row>
    <row r="15" spans="1:15" ht="12.75">
      <c r="A15" s="127" t="s">
        <v>4</v>
      </c>
      <c r="B15" s="135">
        <v>509.4</v>
      </c>
      <c r="C15" s="135">
        <v>204.5</v>
      </c>
      <c r="D15" s="135">
        <v>119.9</v>
      </c>
      <c r="E15" s="135">
        <v>185</v>
      </c>
      <c r="F15" s="135">
        <v>4913.6</v>
      </c>
      <c r="G15" s="135">
        <v>180.6</v>
      </c>
      <c r="H15" s="135">
        <v>136.7</v>
      </c>
      <c r="I15" s="135">
        <v>4596.3</v>
      </c>
      <c r="J15" s="135">
        <v>434.6</v>
      </c>
      <c r="K15" s="135">
        <v>69.5</v>
      </c>
      <c r="L15" s="135">
        <v>61.8</v>
      </c>
      <c r="M15" s="134">
        <v>303.3</v>
      </c>
      <c r="N15" s="133">
        <v>5857.7</v>
      </c>
      <c r="O15" s="133">
        <v>5689.3</v>
      </c>
    </row>
    <row r="16" spans="1:15" ht="12.75">
      <c r="A16" s="127" t="s">
        <v>5</v>
      </c>
      <c r="B16" s="135">
        <v>510.2</v>
      </c>
      <c r="C16" s="135">
        <v>204.9</v>
      </c>
      <c r="D16" s="135">
        <v>121.2</v>
      </c>
      <c r="E16" s="135">
        <v>184</v>
      </c>
      <c r="F16" s="135">
        <v>4889.7</v>
      </c>
      <c r="G16" s="135">
        <v>175.9</v>
      </c>
      <c r="H16" s="135">
        <v>132.5</v>
      </c>
      <c r="I16" s="135">
        <v>4581.3</v>
      </c>
      <c r="J16" s="135">
        <v>427</v>
      </c>
      <c r="K16" s="135">
        <v>67.6</v>
      </c>
      <c r="L16" s="135">
        <v>59.8</v>
      </c>
      <c r="M16" s="134">
        <v>299.6</v>
      </c>
      <c r="N16" s="133">
        <v>5826.8</v>
      </c>
      <c r="O16" s="133">
        <v>5659.4</v>
      </c>
    </row>
    <row r="17" spans="1:15" ht="12.75">
      <c r="A17" s="127" t="s">
        <v>6</v>
      </c>
      <c r="B17" s="135">
        <v>505.9</v>
      </c>
      <c r="C17" s="135">
        <v>200</v>
      </c>
      <c r="D17" s="135">
        <v>122.6</v>
      </c>
      <c r="E17" s="135">
        <v>183.2</v>
      </c>
      <c r="F17" s="135">
        <v>4864</v>
      </c>
      <c r="G17" s="135">
        <v>170.4</v>
      </c>
      <c r="H17" s="135">
        <v>128.5</v>
      </c>
      <c r="I17" s="135">
        <v>4565.2</v>
      </c>
      <c r="J17" s="135">
        <v>423.6</v>
      </c>
      <c r="K17" s="135">
        <v>68.3</v>
      </c>
      <c r="L17" s="135">
        <v>59.9</v>
      </c>
      <c r="M17" s="134">
        <v>295.5</v>
      </c>
      <c r="N17" s="133">
        <v>5793.5</v>
      </c>
      <c r="O17" s="133">
        <v>5626.9</v>
      </c>
    </row>
    <row r="18" spans="1:15" ht="12.75">
      <c r="A18" s="127" t="s">
        <v>7</v>
      </c>
      <c r="B18" s="135">
        <v>509.3</v>
      </c>
      <c r="C18" s="135">
        <v>200.9</v>
      </c>
      <c r="D18" s="135">
        <v>126.2</v>
      </c>
      <c r="E18" s="135">
        <v>182.3</v>
      </c>
      <c r="F18" s="135">
        <v>4847.4</v>
      </c>
      <c r="G18" s="135">
        <v>168</v>
      </c>
      <c r="H18" s="135">
        <v>125.7</v>
      </c>
      <c r="I18" s="135">
        <v>4553.7</v>
      </c>
      <c r="J18" s="135">
        <v>417.3</v>
      </c>
      <c r="K18" s="135">
        <v>64.8</v>
      </c>
      <c r="L18" s="135">
        <v>59.8</v>
      </c>
      <c r="M18" s="134">
        <v>292.7</v>
      </c>
      <c r="N18" s="133">
        <v>5774.1</v>
      </c>
      <c r="O18" s="133">
        <v>5608.5</v>
      </c>
    </row>
    <row r="19" spans="1:15" ht="12.75">
      <c r="A19" s="127" t="s">
        <v>8</v>
      </c>
      <c r="B19" s="135">
        <v>511.4</v>
      </c>
      <c r="C19" s="135">
        <v>201.2</v>
      </c>
      <c r="D19" s="135">
        <v>128.8</v>
      </c>
      <c r="E19" s="135">
        <v>181.4</v>
      </c>
      <c r="F19" s="135">
        <v>4821.6</v>
      </c>
      <c r="G19" s="135">
        <v>163.7</v>
      </c>
      <c r="H19" s="135">
        <v>123.6</v>
      </c>
      <c r="I19" s="135">
        <v>4534.3</v>
      </c>
      <c r="J19" s="135">
        <v>411.7</v>
      </c>
      <c r="K19" s="135">
        <v>63.4</v>
      </c>
      <c r="L19" s="135">
        <v>59.7</v>
      </c>
      <c r="M19" s="134">
        <v>288.5</v>
      </c>
      <c r="N19" s="133">
        <v>5744.7</v>
      </c>
      <c r="O19" s="133">
        <v>5578.6</v>
      </c>
    </row>
    <row r="20" spans="1:15" ht="12.75">
      <c r="A20" s="127" t="s">
        <v>9</v>
      </c>
      <c r="B20" s="135">
        <v>513.2</v>
      </c>
      <c r="C20" s="135">
        <v>199.5</v>
      </c>
      <c r="D20" s="135">
        <v>131.5</v>
      </c>
      <c r="E20" s="135">
        <v>182.2</v>
      </c>
      <c r="F20" s="135">
        <v>4803.7</v>
      </c>
      <c r="G20" s="135">
        <v>159</v>
      </c>
      <c r="H20" s="135">
        <v>120.6</v>
      </c>
      <c r="I20" s="135">
        <v>4524</v>
      </c>
      <c r="J20" s="135">
        <v>433.5</v>
      </c>
      <c r="K20" s="135">
        <v>60.2</v>
      </c>
      <c r="L20" s="135">
        <v>63.1</v>
      </c>
      <c r="M20" s="134">
        <v>310.3</v>
      </c>
      <c r="N20" s="133">
        <v>5750.4</v>
      </c>
      <c r="O20" s="133">
        <v>5581.9</v>
      </c>
    </row>
    <row r="21" spans="1:15" ht="12.75">
      <c r="A21" s="127" t="s">
        <v>10</v>
      </c>
      <c r="B21" s="135">
        <v>517</v>
      </c>
      <c r="C21" s="135">
        <v>200.2</v>
      </c>
      <c r="D21" s="135">
        <v>134</v>
      </c>
      <c r="E21" s="135">
        <v>182.8</v>
      </c>
      <c r="F21" s="135">
        <v>4782.3</v>
      </c>
      <c r="G21" s="135">
        <v>158.7</v>
      </c>
      <c r="H21" s="135">
        <v>117.1</v>
      </c>
      <c r="I21" s="135">
        <v>4506.6</v>
      </c>
      <c r="J21" s="135">
        <v>431</v>
      </c>
      <c r="K21" s="135">
        <v>59.6</v>
      </c>
      <c r="L21" s="135">
        <v>62.3</v>
      </c>
      <c r="M21" s="134">
        <v>309.1</v>
      </c>
      <c r="N21" s="133">
        <v>5730.3</v>
      </c>
      <c r="O21" s="133">
        <v>5562.1</v>
      </c>
    </row>
    <row r="22" spans="1:15" ht="12.75">
      <c r="A22" s="127" t="s">
        <v>11</v>
      </c>
      <c r="B22" s="135">
        <v>514.9</v>
      </c>
      <c r="C22" s="135">
        <v>197.2</v>
      </c>
      <c r="D22" s="135">
        <v>135.1</v>
      </c>
      <c r="E22" s="135">
        <v>182.7</v>
      </c>
      <c r="F22" s="135">
        <v>4767.7</v>
      </c>
      <c r="G22" s="135">
        <v>155.4</v>
      </c>
      <c r="H22" s="135">
        <v>114.5</v>
      </c>
      <c r="I22" s="135">
        <v>4497.8</v>
      </c>
      <c r="J22" s="135">
        <v>430.3</v>
      </c>
      <c r="K22" s="135">
        <v>56.1</v>
      </c>
      <c r="L22" s="135">
        <v>61.5</v>
      </c>
      <c r="M22" s="134">
        <v>312.7</v>
      </c>
      <c r="N22" s="133">
        <v>5712.9</v>
      </c>
      <c r="O22" s="133">
        <v>5545.6</v>
      </c>
    </row>
    <row r="23" spans="1:15" ht="12.75">
      <c r="A23" s="127" t="s">
        <v>12</v>
      </c>
      <c r="B23" s="157">
        <v>436.9</v>
      </c>
      <c r="C23" s="157">
        <v>152.7</v>
      </c>
      <c r="D23" s="157">
        <v>124.5</v>
      </c>
      <c r="E23" s="157">
        <v>159.7</v>
      </c>
      <c r="F23" s="157">
        <v>4723.1</v>
      </c>
      <c r="G23" s="157">
        <v>149</v>
      </c>
      <c r="H23" s="157">
        <v>116.2</v>
      </c>
      <c r="I23" s="157">
        <v>4457.9</v>
      </c>
      <c r="J23" s="157">
        <v>462.5</v>
      </c>
      <c r="K23" s="157">
        <v>73.3</v>
      </c>
      <c r="L23" s="157">
        <v>62.6</v>
      </c>
      <c r="M23" s="173">
        <v>326.7</v>
      </c>
      <c r="N23" s="171">
        <v>5622.5</v>
      </c>
      <c r="O23" s="172">
        <v>5453.9</v>
      </c>
    </row>
    <row r="24" spans="1:15" ht="12.75">
      <c r="A24" s="174">
        <v>2015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75"/>
    </row>
    <row r="25" spans="1:15" ht="12" customHeight="1">
      <c r="A25" s="127" t="s">
        <v>25</v>
      </c>
      <c r="B25" s="157">
        <v>437.4</v>
      </c>
      <c r="C25" s="180">
        <v>154.3</v>
      </c>
      <c r="D25" s="157">
        <v>124.7</v>
      </c>
      <c r="E25" s="156">
        <v>158.4</v>
      </c>
      <c r="F25" s="153">
        <v>4717.2</v>
      </c>
      <c r="G25" s="155">
        <v>147.3</v>
      </c>
      <c r="H25" s="157">
        <v>115.2</v>
      </c>
      <c r="I25" s="156">
        <v>4454.7</v>
      </c>
      <c r="J25" s="153">
        <v>462.8</v>
      </c>
      <c r="K25" s="155">
        <v>73.7</v>
      </c>
      <c r="L25" s="157">
        <v>62.2</v>
      </c>
      <c r="M25" s="175">
        <v>326.9</v>
      </c>
      <c r="N25" s="171">
        <v>5617.4</v>
      </c>
      <c r="O25" s="172">
        <v>5431.7</v>
      </c>
    </row>
    <row r="26" spans="1:15" ht="12" customHeight="1">
      <c r="A26" s="127" t="s">
        <v>2</v>
      </c>
      <c r="B26" s="157">
        <v>436.7</v>
      </c>
      <c r="C26" s="180">
        <v>152.1</v>
      </c>
      <c r="D26" s="157">
        <v>126.1</v>
      </c>
      <c r="E26" s="156">
        <v>158.5</v>
      </c>
      <c r="F26" s="153">
        <v>4678</v>
      </c>
      <c r="G26" s="155">
        <v>145.3</v>
      </c>
      <c r="H26" s="157">
        <v>105.5</v>
      </c>
      <c r="I26" s="156">
        <v>4427.2</v>
      </c>
      <c r="J26" s="153">
        <v>472.6</v>
      </c>
      <c r="K26" s="155">
        <v>71.8</v>
      </c>
      <c r="L26" s="157">
        <v>69.5</v>
      </c>
      <c r="M26" s="175">
        <v>331.2</v>
      </c>
      <c r="N26" s="171">
        <v>5587.3</v>
      </c>
      <c r="O26" s="172">
        <v>5405.6</v>
      </c>
    </row>
    <row r="27" spans="1:15" ht="12" customHeight="1">
      <c r="A27" s="127" t="s">
        <v>3</v>
      </c>
      <c r="B27" s="157">
        <v>440.4</v>
      </c>
      <c r="C27" s="180">
        <v>150.9</v>
      </c>
      <c r="D27" s="157">
        <v>128.9</v>
      </c>
      <c r="E27" s="156">
        <v>160.6</v>
      </c>
      <c r="F27" s="153">
        <v>4661.6</v>
      </c>
      <c r="G27" s="155">
        <v>143.2</v>
      </c>
      <c r="H27" s="157">
        <v>100.3</v>
      </c>
      <c r="I27" s="156">
        <v>4418.1</v>
      </c>
      <c r="J27" s="153">
        <v>476.1</v>
      </c>
      <c r="K27" s="155">
        <v>75.8</v>
      </c>
      <c r="L27" s="157">
        <v>72.5</v>
      </c>
      <c r="M27" s="175">
        <v>327.8</v>
      </c>
      <c r="N27" s="171">
        <v>5578.1</v>
      </c>
      <c r="O27" s="172">
        <v>5391.2</v>
      </c>
    </row>
    <row r="28" spans="1:15" ht="12" customHeight="1">
      <c r="A28" s="127" t="s">
        <v>4</v>
      </c>
      <c r="B28" s="157">
        <v>442.8</v>
      </c>
      <c r="C28" s="180">
        <v>149.4</v>
      </c>
      <c r="D28" s="157">
        <v>132.1</v>
      </c>
      <c r="E28" s="156">
        <v>161.3</v>
      </c>
      <c r="F28" s="153">
        <v>4641.6</v>
      </c>
      <c r="G28" s="155">
        <v>139.6</v>
      </c>
      <c r="H28" s="157">
        <v>97.7</v>
      </c>
      <c r="I28" s="156">
        <v>4404.2</v>
      </c>
      <c r="J28" s="153">
        <v>471.1</v>
      </c>
      <c r="K28" s="155">
        <v>75.5</v>
      </c>
      <c r="L28" s="157">
        <v>72.4</v>
      </c>
      <c r="M28" s="175">
        <v>323.2</v>
      </c>
      <c r="N28" s="171">
        <v>5555.4</v>
      </c>
      <c r="O28" s="172">
        <v>5372.8</v>
      </c>
    </row>
    <row r="29" spans="1:15" ht="12" customHeight="1">
      <c r="A29" s="127" t="s">
        <v>5</v>
      </c>
      <c r="B29" s="157">
        <v>446.9</v>
      </c>
      <c r="C29" s="180">
        <v>150.2</v>
      </c>
      <c r="D29" s="157">
        <v>135.5</v>
      </c>
      <c r="E29" s="156">
        <v>161.1</v>
      </c>
      <c r="F29" s="153">
        <v>4629.5</v>
      </c>
      <c r="G29" s="155">
        <v>138.3</v>
      </c>
      <c r="H29" s="157">
        <v>96.2</v>
      </c>
      <c r="I29" s="156">
        <v>4395</v>
      </c>
      <c r="J29" s="153">
        <v>467.4</v>
      </c>
      <c r="K29" s="155">
        <v>76.1</v>
      </c>
      <c r="L29" s="157">
        <v>70.4</v>
      </c>
      <c r="M29" s="175">
        <v>321</v>
      </c>
      <c r="N29" s="171">
        <v>5543.7</v>
      </c>
      <c r="O29" s="172">
        <v>5360.1</v>
      </c>
    </row>
    <row r="30" spans="1:15" ht="12" customHeight="1">
      <c r="A30" s="127" t="s">
        <v>6</v>
      </c>
      <c r="B30" s="157">
        <v>447.1</v>
      </c>
      <c r="C30" s="180">
        <v>147.7</v>
      </c>
      <c r="D30" s="157">
        <v>138.2</v>
      </c>
      <c r="E30" s="156">
        <v>161.2</v>
      </c>
      <c r="F30" s="153">
        <v>4605.1</v>
      </c>
      <c r="G30" s="155">
        <v>136.1</v>
      </c>
      <c r="H30" s="157">
        <v>93.6</v>
      </c>
      <c r="I30" s="156">
        <v>4375.3</v>
      </c>
      <c r="J30" s="153">
        <v>461.1</v>
      </c>
      <c r="K30" s="155">
        <v>73.9</v>
      </c>
      <c r="L30" s="157">
        <v>70.1</v>
      </c>
      <c r="M30" s="175">
        <v>317.1</v>
      </c>
      <c r="N30" s="171">
        <v>5513.3</v>
      </c>
      <c r="O30" s="172">
        <v>5336.4</v>
      </c>
    </row>
    <row r="31" spans="1:15" ht="12" customHeight="1">
      <c r="A31" s="127" t="s">
        <v>7</v>
      </c>
      <c r="B31" s="157">
        <v>450.7</v>
      </c>
      <c r="C31" s="180">
        <v>146.7</v>
      </c>
      <c r="D31" s="157">
        <v>142.4</v>
      </c>
      <c r="E31" s="156">
        <v>161.6</v>
      </c>
      <c r="F31" s="153">
        <v>4587.2</v>
      </c>
      <c r="G31" s="155">
        <v>133.6</v>
      </c>
      <c r="H31" s="157">
        <v>91.4</v>
      </c>
      <c r="I31" s="156">
        <v>4362.3</v>
      </c>
      <c r="J31" s="153">
        <v>459.2</v>
      </c>
      <c r="K31" s="155">
        <v>73.2</v>
      </c>
      <c r="L31" s="157">
        <v>69.8</v>
      </c>
      <c r="M31" s="175">
        <v>316.2</v>
      </c>
      <c r="N31" s="171">
        <v>5497.1</v>
      </c>
      <c r="O31" s="172">
        <v>5323.5</v>
      </c>
    </row>
    <row r="32" spans="1:15" ht="12" customHeight="1">
      <c r="A32" s="127" t="s">
        <v>8</v>
      </c>
      <c r="B32" s="157">
        <v>453.7</v>
      </c>
      <c r="C32" s="180">
        <v>146.8</v>
      </c>
      <c r="D32" s="157">
        <v>144.2</v>
      </c>
      <c r="E32" s="156">
        <v>162.6</v>
      </c>
      <c r="F32" s="153">
        <v>4568.7</v>
      </c>
      <c r="G32" s="155">
        <v>130.3</v>
      </c>
      <c r="H32" s="157">
        <v>91.4</v>
      </c>
      <c r="I32" s="156">
        <v>4347</v>
      </c>
      <c r="J32" s="153">
        <v>455.3</v>
      </c>
      <c r="K32" s="155">
        <v>70.6</v>
      </c>
      <c r="L32" s="157">
        <v>62.8</v>
      </c>
      <c r="M32" s="175">
        <v>322</v>
      </c>
      <c r="N32" s="171">
        <v>5477.7</v>
      </c>
      <c r="O32" s="172">
        <v>5310.2</v>
      </c>
    </row>
    <row r="33" spans="1:15" ht="12" customHeight="1">
      <c r="A33" s="127" t="s">
        <v>9</v>
      </c>
      <c r="B33" s="157">
        <v>452.1</v>
      </c>
      <c r="C33" s="180">
        <v>142.3</v>
      </c>
      <c r="D33" s="157">
        <v>146.1</v>
      </c>
      <c r="E33" s="156">
        <v>163.8</v>
      </c>
      <c r="F33" s="153">
        <v>4557</v>
      </c>
      <c r="G33" s="155">
        <v>128.6</v>
      </c>
      <c r="H33" s="157">
        <v>90</v>
      </c>
      <c r="I33" s="156">
        <v>4338.4</v>
      </c>
      <c r="J33" s="153">
        <v>449.7</v>
      </c>
      <c r="K33" s="155">
        <v>71.1</v>
      </c>
      <c r="L33" s="157">
        <v>62.2</v>
      </c>
      <c r="M33" s="175">
        <v>316.5</v>
      </c>
      <c r="N33" s="171">
        <v>5458.9</v>
      </c>
      <c r="O33" s="172">
        <v>5292.6</v>
      </c>
    </row>
    <row r="34" spans="1:15" ht="12" customHeight="1">
      <c r="A34" s="127" t="s">
        <v>10</v>
      </c>
      <c r="B34" s="157">
        <v>459.4</v>
      </c>
      <c r="C34" s="180">
        <v>142.9</v>
      </c>
      <c r="D34" s="157">
        <v>151.5</v>
      </c>
      <c r="E34" s="156">
        <v>164.9</v>
      </c>
      <c r="F34" s="153">
        <v>4546.7</v>
      </c>
      <c r="G34" s="155">
        <v>126.1</v>
      </c>
      <c r="H34" s="157">
        <v>88.6</v>
      </c>
      <c r="I34" s="156">
        <v>4332</v>
      </c>
      <c r="J34" s="153">
        <v>444.1</v>
      </c>
      <c r="K34" s="155">
        <v>69.5</v>
      </c>
      <c r="L34" s="157">
        <v>59.3</v>
      </c>
      <c r="M34" s="175">
        <v>315.3</v>
      </c>
      <c r="N34" s="171">
        <v>5450.3</v>
      </c>
      <c r="O34" s="172">
        <v>5284.4</v>
      </c>
    </row>
    <row r="35" spans="1:15" ht="12" customHeight="1">
      <c r="A35" s="127" t="s">
        <v>11</v>
      </c>
      <c r="B35" s="157">
        <v>457.3</v>
      </c>
      <c r="C35" s="180">
        <v>138.5</v>
      </c>
      <c r="D35" s="157">
        <v>152.7</v>
      </c>
      <c r="E35" s="156">
        <v>166.1</v>
      </c>
      <c r="F35" s="153">
        <v>4531.1</v>
      </c>
      <c r="G35" s="155">
        <v>120.1</v>
      </c>
      <c r="H35" s="157">
        <v>86.2</v>
      </c>
      <c r="I35" s="156">
        <v>4324.8</v>
      </c>
      <c r="J35" s="153">
        <v>443.7</v>
      </c>
      <c r="K35" s="155">
        <v>72.1</v>
      </c>
      <c r="L35" s="157">
        <v>57.9</v>
      </c>
      <c r="M35" s="175">
        <v>313.8</v>
      </c>
      <c r="N35" s="171">
        <v>5432.1</v>
      </c>
      <c r="O35" s="172">
        <v>5264.1</v>
      </c>
    </row>
    <row r="36" spans="1:15" ht="12" customHeight="1">
      <c r="A36" s="127" t="s">
        <v>12</v>
      </c>
      <c r="B36" s="157">
        <v>452.8</v>
      </c>
      <c r="C36" s="180">
        <v>131.9</v>
      </c>
      <c r="D36" s="157">
        <v>154.8</v>
      </c>
      <c r="E36" s="156">
        <v>166.1</v>
      </c>
      <c r="F36" s="153">
        <v>4502.5</v>
      </c>
      <c r="G36" s="155">
        <v>103.8</v>
      </c>
      <c r="H36" s="157">
        <v>82.9</v>
      </c>
      <c r="I36" s="156">
        <v>4315.8</v>
      </c>
      <c r="J36" s="153">
        <v>437.6</v>
      </c>
      <c r="K36" s="155">
        <v>70.5</v>
      </c>
      <c r="L36" s="157">
        <v>55</v>
      </c>
      <c r="M36" s="175">
        <v>312.1</v>
      </c>
      <c r="N36" s="171">
        <v>5392.9</v>
      </c>
      <c r="O36" s="172">
        <v>5228</v>
      </c>
    </row>
    <row r="37" spans="1:15" ht="12.75">
      <c r="A37" s="174">
        <v>2016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75"/>
    </row>
    <row r="38" spans="1:15" ht="12" customHeight="1">
      <c r="A38" s="127" t="s">
        <v>25</v>
      </c>
      <c r="B38" s="157">
        <v>455.9</v>
      </c>
      <c r="C38" s="180">
        <v>133.1</v>
      </c>
      <c r="D38" s="157">
        <v>156.6</v>
      </c>
      <c r="E38" s="156">
        <v>166.2</v>
      </c>
      <c r="F38" s="153">
        <v>4484.8</v>
      </c>
      <c r="G38" s="155">
        <v>104</v>
      </c>
      <c r="H38" s="157">
        <v>81.3</v>
      </c>
      <c r="I38" s="156">
        <v>4299.4</v>
      </c>
      <c r="J38" s="153">
        <v>434.8</v>
      </c>
      <c r="K38" s="155">
        <v>70.2</v>
      </c>
      <c r="L38" s="157">
        <v>54.8</v>
      </c>
      <c r="M38" s="175">
        <v>309.8</v>
      </c>
      <c r="N38" s="171">
        <v>5375.5</v>
      </c>
      <c r="O38" s="172">
        <v>5214.6</v>
      </c>
    </row>
    <row r="39" spans="1:15" ht="12" customHeight="1">
      <c r="A39" s="127" t="s">
        <v>2</v>
      </c>
      <c r="B39" s="157">
        <v>457.7</v>
      </c>
      <c r="C39" s="180">
        <v>132</v>
      </c>
      <c r="D39" s="157">
        <v>158.6</v>
      </c>
      <c r="E39" s="156">
        <v>167.1</v>
      </c>
      <c r="F39" s="153">
        <v>4471.9</v>
      </c>
      <c r="G39" s="155">
        <v>103.1</v>
      </c>
      <c r="H39" s="157">
        <v>81.6</v>
      </c>
      <c r="I39" s="156">
        <v>4287.2</v>
      </c>
      <c r="J39" s="153">
        <v>432.9</v>
      </c>
      <c r="K39" s="155">
        <v>69</v>
      </c>
      <c r="L39" s="157">
        <v>56.8</v>
      </c>
      <c r="M39" s="175">
        <v>307.1</v>
      </c>
      <c r="N39" s="171">
        <v>5362.6</v>
      </c>
      <c r="O39" s="172">
        <v>5201.2</v>
      </c>
    </row>
    <row r="40" spans="1:15" ht="12" customHeight="1">
      <c r="A40" s="127" t="s">
        <v>3</v>
      </c>
      <c r="B40" s="157">
        <v>463.2</v>
      </c>
      <c r="C40" s="180">
        <v>131.5</v>
      </c>
      <c r="D40" s="157">
        <v>162</v>
      </c>
      <c r="E40" s="156">
        <v>169.7</v>
      </c>
      <c r="F40" s="153">
        <v>4453.6</v>
      </c>
      <c r="G40" s="155">
        <v>96.8</v>
      </c>
      <c r="H40" s="157">
        <v>80.2</v>
      </c>
      <c r="I40" s="156">
        <v>4276.6</v>
      </c>
      <c r="J40" s="153">
        <v>423.1</v>
      </c>
      <c r="K40" s="155">
        <v>64.2</v>
      </c>
      <c r="L40" s="157">
        <v>55.1</v>
      </c>
      <c r="M40" s="175">
        <v>303.9</v>
      </c>
      <c r="N40" s="171">
        <v>5339.9</v>
      </c>
      <c r="O40" s="172">
        <v>5183.9</v>
      </c>
    </row>
    <row r="41" spans="1:15" ht="12" customHeight="1">
      <c r="A41" s="127" t="s">
        <v>4</v>
      </c>
      <c r="B41" s="157">
        <v>463</v>
      </c>
      <c r="C41" s="180">
        <v>130</v>
      </c>
      <c r="D41" s="157">
        <v>165.1</v>
      </c>
      <c r="E41" s="156">
        <v>167.9</v>
      </c>
      <c r="F41" s="153">
        <v>4454.6</v>
      </c>
      <c r="G41" s="155">
        <v>94.9</v>
      </c>
      <c r="H41" s="157">
        <v>82.9</v>
      </c>
      <c r="I41" s="156">
        <v>4276.7</v>
      </c>
      <c r="J41" s="153">
        <v>418.6</v>
      </c>
      <c r="K41" s="155">
        <v>62.8</v>
      </c>
      <c r="L41" s="157">
        <v>52.7</v>
      </c>
      <c r="M41" s="175">
        <v>303</v>
      </c>
      <c r="N41" s="171">
        <v>5336.1</v>
      </c>
      <c r="O41" s="172">
        <v>5182.2</v>
      </c>
    </row>
    <row r="42" spans="1:15" ht="12" customHeight="1">
      <c r="A42" s="127" t="s">
        <v>5</v>
      </c>
      <c r="B42" s="157">
        <v>471.6</v>
      </c>
      <c r="C42" s="180">
        <v>131.7</v>
      </c>
      <c r="D42" s="157">
        <v>171.1</v>
      </c>
      <c r="E42" s="156">
        <v>168.8</v>
      </c>
      <c r="F42" s="153">
        <v>4450.6</v>
      </c>
      <c r="G42" s="155">
        <v>93.1</v>
      </c>
      <c r="H42" s="157">
        <v>82</v>
      </c>
      <c r="I42" s="156">
        <v>4275.5</v>
      </c>
      <c r="J42" s="153">
        <v>416.2</v>
      </c>
      <c r="K42" s="155">
        <v>61.8</v>
      </c>
      <c r="L42" s="157">
        <v>52.5</v>
      </c>
      <c r="M42" s="175">
        <v>301.9</v>
      </c>
      <c r="N42" s="171">
        <v>5338.4</v>
      </c>
      <c r="O42" s="172">
        <v>5184.4</v>
      </c>
    </row>
    <row r="43" spans="1:15" ht="12" customHeight="1">
      <c r="A43" s="127" t="s">
        <v>6</v>
      </c>
      <c r="B43" s="157">
        <v>473.8</v>
      </c>
      <c r="C43" s="180">
        <v>129.3</v>
      </c>
      <c r="D43" s="157">
        <v>175.3</v>
      </c>
      <c r="E43" s="156">
        <v>169.2</v>
      </c>
      <c r="F43" s="153">
        <v>4440.4</v>
      </c>
      <c r="G43" s="155">
        <v>96.5</v>
      </c>
      <c r="H43" s="157">
        <v>82.4</v>
      </c>
      <c r="I43" s="156">
        <v>4261.5</v>
      </c>
      <c r="J43" s="153">
        <v>419.8</v>
      </c>
      <c r="K43" s="155">
        <v>62.5</v>
      </c>
      <c r="L43" s="157">
        <v>53.3</v>
      </c>
      <c r="M43" s="175">
        <v>304</v>
      </c>
      <c r="N43" s="171">
        <v>5334</v>
      </c>
      <c r="O43" s="172">
        <v>5180.8</v>
      </c>
    </row>
    <row r="44" spans="1:15" ht="12" customHeight="1">
      <c r="A44" s="127" t="s">
        <v>7</v>
      </c>
      <c r="B44" s="157">
        <v>478.4</v>
      </c>
      <c r="C44" s="180">
        <v>128.8</v>
      </c>
      <c r="D44" s="157">
        <v>180.7</v>
      </c>
      <c r="E44" s="156">
        <v>168.9</v>
      </c>
      <c r="F44" s="153">
        <v>4431.2</v>
      </c>
      <c r="G44" s="155">
        <v>93</v>
      </c>
      <c r="H44" s="157">
        <v>82.9</v>
      </c>
      <c r="I44" s="156">
        <v>4255.2</v>
      </c>
      <c r="J44" s="153">
        <v>415.2</v>
      </c>
      <c r="K44" s="155">
        <v>62.4</v>
      </c>
      <c r="L44" s="157">
        <v>50.5</v>
      </c>
      <c r="M44" s="175">
        <v>302.3</v>
      </c>
      <c r="N44" s="171">
        <v>5324.7</v>
      </c>
      <c r="O44" s="172">
        <v>5174.4</v>
      </c>
    </row>
    <row r="45" spans="1:15" ht="12" customHeight="1">
      <c r="A45" s="127" t="s">
        <v>8</v>
      </c>
      <c r="B45" s="157">
        <v>483.8</v>
      </c>
      <c r="C45" s="180">
        <v>129.9</v>
      </c>
      <c r="D45" s="157">
        <v>183.8</v>
      </c>
      <c r="E45" s="156">
        <v>170</v>
      </c>
      <c r="F45" s="153">
        <v>4421.8</v>
      </c>
      <c r="G45" s="155">
        <v>90.1</v>
      </c>
      <c r="H45" s="157">
        <v>83.3</v>
      </c>
      <c r="I45" s="156">
        <v>4248.4</v>
      </c>
      <c r="J45" s="153">
        <v>415.1</v>
      </c>
      <c r="K45" s="155">
        <v>64.1</v>
      </c>
      <c r="L45" s="157">
        <v>50.4</v>
      </c>
      <c r="M45" s="175">
        <v>300.6</v>
      </c>
      <c r="N45" s="171">
        <v>5320.7</v>
      </c>
      <c r="O45" s="172">
        <v>5172.9</v>
      </c>
    </row>
    <row r="46" spans="1:15" ht="12" customHeight="1">
      <c r="A46" s="127" t="s">
        <v>9</v>
      </c>
      <c r="B46" s="157">
        <v>485.3</v>
      </c>
      <c r="C46" s="180">
        <v>128.2</v>
      </c>
      <c r="D46" s="157">
        <v>186.5</v>
      </c>
      <c r="E46" s="156">
        <v>170.6</v>
      </c>
      <c r="F46" s="153">
        <v>4415</v>
      </c>
      <c r="G46" s="155">
        <v>87.8</v>
      </c>
      <c r="H46" s="157">
        <v>83.2</v>
      </c>
      <c r="I46" s="156">
        <v>4244</v>
      </c>
      <c r="J46" s="153">
        <v>412.2</v>
      </c>
      <c r="K46" s="155">
        <v>63.4</v>
      </c>
      <c r="L46" s="157">
        <v>50.5</v>
      </c>
      <c r="M46" s="175">
        <v>298.3</v>
      </c>
      <c r="N46" s="171">
        <v>5312.6</v>
      </c>
      <c r="O46" s="172">
        <v>5166.2</v>
      </c>
    </row>
    <row r="47" spans="1:15" ht="12" customHeight="1">
      <c r="A47" s="127" t="s">
        <v>10</v>
      </c>
      <c r="B47" s="157">
        <v>489.6</v>
      </c>
      <c r="C47" s="180">
        <v>128.5</v>
      </c>
      <c r="D47" s="157">
        <v>188.9</v>
      </c>
      <c r="E47" s="156">
        <v>172.2</v>
      </c>
      <c r="F47" s="153">
        <v>4420.8</v>
      </c>
      <c r="G47" s="155">
        <v>86.3</v>
      </c>
      <c r="H47" s="157">
        <v>84.7</v>
      </c>
      <c r="I47" s="156">
        <v>4249.7</v>
      </c>
      <c r="J47" s="153">
        <v>417.4</v>
      </c>
      <c r="K47" s="155">
        <v>62.1</v>
      </c>
      <c r="L47" s="157">
        <v>50.3</v>
      </c>
      <c r="M47" s="175">
        <v>305</v>
      </c>
      <c r="N47" s="171">
        <v>5327.8</v>
      </c>
      <c r="O47" s="172">
        <v>5182.5</v>
      </c>
    </row>
    <row r="48" spans="1:15" ht="12" customHeight="1">
      <c r="A48" s="127" t="s">
        <v>11</v>
      </c>
      <c r="B48" s="157">
        <v>493.1</v>
      </c>
      <c r="C48" s="180">
        <v>129.1</v>
      </c>
      <c r="D48" s="157">
        <v>190.4</v>
      </c>
      <c r="E48" s="156">
        <v>173.7</v>
      </c>
      <c r="F48" s="153">
        <v>4418.8</v>
      </c>
      <c r="G48" s="155">
        <v>80.5</v>
      </c>
      <c r="H48" s="157">
        <v>84.9</v>
      </c>
      <c r="I48" s="156">
        <v>4253.4</v>
      </c>
      <c r="J48" s="153">
        <v>413.9</v>
      </c>
      <c r="K48" s="155">
        <v>59.9</v>
      </c>
      <c r="L48" s="157">
        <v>51.2</v>
      </c>
      <c r="M48" s="175">
        <v>302.9</v>
      </c>
      <c r="N48" s="171">
        <v>5325.9</v>
      </c>
      <c r="O48" s="172">
        <v>5179.9</v>
      </c>
    </row>
    <row r="49" spans="1:15" ht="12" customHeight="1">
      <c r="A49" s="127" t="s">
        <v>12</v>
      </c>
      <c r="B49" s="157">
        <v>487.3</v>
      </c>
      <c r="C49" s="180">
        <v>124.3</v>
      </c>
      <c r="D49" s="157">
        <v>192.3</v>
      </c>
      <c r="E49" s="156">
        <v>170.6</v>
      </c>
      <c r="F49" s="153">
        <v>4411.8</v>
      </c>
      <c r="G49" s="155">
        <v>72.6</v>
      </c>
      <c r="H49" s="157">
        <v>83.5</v>
      </c>
      <c r="I49" s="156">
        <v>4255.7</v>
      </c>
      <c r="J49" s="153">
        <v>405.6</v>
      </c>
      <c r="K49" s="155">
        <v>55.8</v>
      </c>
      <c r="L49" s="157">
        <v>49.5</v>
      </c>
      <c r="M49" s="175">
        <v>300.3</v>
      </c>
      <c r="N49" s="171">
        <v>5304.7</v>
      </c>
      <c r="O49" s="172">
        <v>5159.4</v>
      </c>
    </row>
    <row r="50" spans="1:15" ht="12" customHeight="1">
      <c r="A50" s="174">
        <v>2017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75"/>
    </row>
    <row r="51" spans="1:15" ht="12" customHeight="1">
      <c r="A51" s="127" t="s">
        <v>25</v>
      </c>
      <c r="B51" s="157">
        <v>494.4</v>
      </c>
      <c r="C51" s="180">
        <v>126.8</v>
      </c>
      <c r="D51" s="157">
        <v>195.3</v>
      </c>
      <c r="E51" s="156">
        <v>172.2</v>
      </c>
      <c r="F51" s="153">
        <v>4402.9</v>
      </c>
      <c r="G51" s="155">
        <v>73</v>
      </c>
      <c r="H51" s="157">
        <v>82.6</v>
      </c>
      <c r="I51" s="156">
        <v>4247.3</v>
      </c>
      <c r="J51" s="153">
        <v>402.2</v>
      </c>
      <c r="K51" s="155">
        <v>53.3</v>
      </c>
      <c r="L51" s="157">
        <v>49.1</v>
      </c>
      <c r="M51" s="175">
        <v>299.8</v>
      </c>
      <c r="N51" s="171">
        <v>5299.5</v>
      </c>
      <c r="O51" s="172">
        <v>5157.1</v>
      </c>
    </row>
    <row r="52" spans="1:15" ht="12" customHeight="1">
      <c r="A52" s="127" t="s">
        <v>2</v>
      </c>
      <c r="B52" s="157">
        <v>474.2</v>
      </c>
      <c r="C52" s="180">
        <v>128.7</v>
      </c>
      <c r="D52" s="157">
        <v>203.6</v>
      </c>
      <c r="E52" s="156">
        <v>141.9</v>
      </c>
      <c r="F52" s="153">
        <v>4407</v>
      </c>
      <c r="G52" s="155">
        <v>102.4</v>
      </c>
      <c r="H52" s="157">
        <v>73</v>
      </c>
      <c r="I52" s="156">
        <v>4231.6</v>
      </c>
      <c r="J52" s="153">
        <v>409.6</v>
      </c>
      <c r="K52" s="155">
        <v>36.9</v>
      </c>
      <c r="L52" s="157">
        <v>41.6</v>
      </c>
      <c r="M52" s="175">
        <v>331.1</v>
      </c>
      <c r="N52" s="171">
        <v>5290.8</v>
      </c>
      <c r="O52" s="172">
        <v>5149</v>
      </c>
    </row>
    <row r="53" spans="1:15" ht="12" customHeight="1">
      <c r="A53" s="127" t="s">
        <v>3</v>
      </c>
      <c r="B53" s="157">
        <v>481.7</v>
      </c>
      <c r="C53" s="180">
        <v>131.1</v>
      </c>
      <c r="D53" s="157">
        <v>207.4</v>
      </c>
      <c r="E53" s="156">
        <v>143.2</v>
      </c>
      <c r="F53" s="153">
        <v>4394.6</v>
      </c>
      <c r="G53" s="155">
        <v>98.8</v>
      </c>
      <c r="H53" s="157">
        <v>71.4</v>
      </c>
      <c r="I53" s="156">
        <v>4224.4</v>
      </c>
      <c r="J53" s="153">
        <v>406.6</v>
      </c>
      <c r="K53" s="155">
        <v>35.4</v>
      </c>
      <c r="L53" s="157">
        <v>42.7</v>
      </c>
      <c r="M53" s="175">
        <v>328.5</v>
      </c>
      <c r="N53" s="171">
        <v>5282.8</v>
      </c>
      <c r="O53" s="172">
        <v>5143.4</v>
      </c>
    </row>
    <row r="54" spans="1:15" ht="12" customHeight="1">
      <c r="A54" s="127" t="s">
        <v>4</v>
      </c>
      <c r="B54" s="157">
        <v>485.1</v>
      </c>
      <c r="C54" s="180">
        <v>129.6</v>
      </c>
      <c r="D54" s="157">
        <v>210.9</v>
      </c>
      <c r="E54" s="156">
        <v>144.5</v>
      </c>
      <c r="F54" s="153">
        <v>4385.4</v>
      </c>
      <c r="G54" s="155">
        <v>97.2</v>
      </c>
      <c r="H54" s="157">
        <v>70.6</v>
      </c>
      <c r="I54" s="156">
        <v>4217.5</v>
      </c>
      <c r="J54" s="153">
        <v>407.1</v>
      </c>
      <c r="K54" s="155">
        <v>36.5</v>
      </c>
      <c r="L54" s="157">
        <v>42.3</v>
      </c>
      <c r="M54" s="175">
        <v>328.2</v>
      </c>
      <c r="N54" s="171">
        <v>5277.5</v>
      </c>
      <c r="O54" s="172">
        <v>5142</v>
      </c>
    </row>
    <row r="55" spans="1:15" ht="12" customHeight="1">
      <c r="A55" s="127" t="s">
        <v>5</v>
      </c>
      <c r="B55" s="157">
        <v>492.8</v>
      </c>
      <c r="C55" s="180">
        <v>130.7</v>
      </c>
      <c r="D55" s="157">
        <v>215.2</v>
      </c>
      <c r="E55" s="156">
        <v>146.8</v>
      </c>
      <c r="F55" s="153">
        <v>4379.6</v>
      </c>
      <c r="G55" s="155">
        <v>95.1</v>
      </c>
      <c r="H55" s="157">
        <v>69.1</v>
      </c>
      <c r="I55" s="156">
        <v>4215.4</v>
      </c>
      <c r="J55" s="153">
        <v>404.6</v>
      </c>
      <c r="K55" s="155">
        <v>36.5</v>
      </c>
      <c r="L55" s="157">
        <v>41.5</v>
      </c>
      <c r="M55" s="175">
        <v>326.6</v>
      </c>
      <c r="N55" s="171">
        <v>5277</v>
      </c>
      <c r="O55" s="172">
        <v>5146.3</v>
      </c>
    </row>
    <row r="56" spans="1:15" ht="12" customHeight="1">
      <c r="A56" s="127" t="s">
        <v>6</v>
      </c>
      <c r="B56" s="157">
        <v>493.9</v>
      </c>
      <c r="C56" s="180">
        <v>127.7</v>
      </c>
      <c r="D56" s="157">
        <v>218.5</v>
      </c>
      <c r="E56" s="156">
        <v>147.6</v>
      </c>
      <c r="F56" s="153">
        <v>4374.2</v>
      </c>
      <c r="G56" s="155">
        <v>85.7</v>
      </c>
      <c r="H56" s="157">
        <v>67.5</v>
      </c>
      <c r="I56" s="156">
        <v>4221</v>
      </c>
      <c r="J56" s="153">
        <v>400.8</v>
      </c>
      <c r="K56" s="155">
        <v>33</v>
      </c>
      <c r="L56" s="157">
        <v>42.9</v>
      </c>
      <c r="M56" s="175">
        <v>324.9</v>
      </c>
      <c r="N56" s="171">
        <v>5269</v>
      </c>
      <c r="O56" s="172">
        <v>5141.6</v>
      </c>
    </row>
    <row r="57" spans="1:15" ht="12" customHeight="1">
      <c r="A57" s="127" t="s">
        <v>7</v>
      </c>
      <c r="B57" s="157">
        <v>500.2</v>
      </c>
      <c r="C57" s="180">
        <v>129</v>
      </c>
      <c r="D57" s="157">
        <v>221.8</v>
      </c>
      <c r="E57" s="156">
        <v>149.4</v>
      </c>
      <c r="F57" s="153">
        <v>4366.9</v>
      </c>
      <c r="G57" s="155">
        <v>82.6</v>
      </c>
      <c r="H57" s="157">
        <v>66.4</v>
      </c>
      <c r="I57" s="156">
        <v>4217.9</v>
      </c>
      <c r="J57" s="153">
        <v>396.1</v>
      </c>
      <c r="K57" s="155">
        <v>31.3</v>
      </c>
      <c r="L57" s="157">
        <v>42.3</v>
      </c>
      <c r="M57" s="175">
        <v>322.5</v>
      </c>
      <c r="N57" s="171">
        <v>5263.3</v>
      </c>
      <c r="O57" s="172">
        <v>5141.3</v>
      </c>
    </row>
    <row r="58" spans="1:15" ht="12" customHeight="1">
      <c r="A58" s="127" t="s">
        <v>8</v>
      </c>
      <c r="B58" s="157">
        <v>505.8</v>
      </c>
      <c r="C58" s="180">
        <v>131.5</v>
      </c>
      <c r="D58" s="157">
        <v>223.6</v>
      </c>
      <c r="E58" s="156">
        <v>150.8</v>
      </c>
      <c r="F58" s="153">
        <v>4367.4</v>
      </c>
      <c r="G58" s="155">
        <v>80.5</v>
      </c>
      <c r="H58" s="157">
        <v>67.2</v>
      </c>
      <c r="I58" s="156">
        <v>4219.8</v>
      </c>
      <c r="J58" s="153">
        <v>394.7</v>
      </c>
      <c r="K58" s="155">
        <v>31.4</v>
      </c>
      <c r="L58" s="157">
        <v>42.1</v>
      </c>
      <c r="M58" s="175">
        <v>321.2</v>
      </c>
      <c r="N58" s="171">
        <v>5268</v>
      </c>
      <c r="O58" s="172">
        <v>5149.1</v>
      </c>
    </row>
    <row r="59" spans="1:15" ht="12" customHeight="1">
      <c r="A59" s="127" t="s">
        <v>9</v>
      </c>
      <c r="B59" s="157">
        <v>509</v>
      </c>
      <c r="C59" s="180">
        <v>130.9</v>
      </c>
      <c r="D59" s="157">
        <v>226.1</v>
      </c>
      <c r="E59" s="156">
        <v>152</v>
      </c>
      <c r="F59" s="153">
        <v>4365.3</v>
      </c>
      <c r="G59" s="155">
        <v>77.2</v>
      </c>
      <c r="H59" s="157">
        <v>64.2</v>
      </c>
      <c r="I59" s="156">
        <v>4223.9</v>
      </c>
      <c r="J59" s="153">
        <v>419.5</v>
      </c>
      <c r="K59" s="155">
        <v>33.4</v>
      </c>
      <c r="L59" s="157">
        <v>55.4</v>
      </c>
      <c r="M59" s="175">
        <v>330.6</v>
      </c>
      <c r="N59" s="171">
        <v>5293.8</v>
      </c>
      <c r="O59" s="172">
        <v>5175.2</v>
      </c>
    </row>
    <row r="60" spans="1:15" ht="12" customHeight="1">
      <c r="A60" s="127" t="s">
        <v>10</v>
      </c>
      <c r="B60" s="157">
        <v>511.1</v>
      </c>
      <c r="C60" s="180">
        <v>141.4</v>
      </c>
      <c r="D60" s="157">
        <v>224.2</v>
      </c>
      <c r="E60" s="156">
        <v>145.5</v>
      </c>
      <c r="F60" s="153">
        <v>4367.1</v>
      </c>
      <c r="G60" s="155">
        <v>97</v>
      </c>
      <c r="H60" s="157">
        <v>61.3</v>
      </c>
      <c r="I60" s="156">
        <v>4208.9</v>
      </c>
      <c r="J60" s="153">
        <v>415.5</v>
      </c>
      <c r="K60" s="155">
        <v>42.9</v>
      </c>
      <c r="L60" s="157">
        <v>52</v>
      </c>
      <c r="M60" s="175">
        <v>320.5</v>
      </c>
      <c r="N60" s="171">
        <v>5293.7</v>
      </c>
      <c r="O60" s="172">
        <v>5176.1</v>
      </c>
    </row>
    <row r="61" spans="1:15" ht="12" customHeight="1">
      <c r="A61" s="127" t="s">
        <v>11</v>
      </c>
      <c r="B61" s="157">
        <v>509.4</v>
      </c>
      <c r="C61" s="180">
        <v>140.9</v>
      </c>
      <c r="D61" s="157">
        <v>223</v>
      </c>
      <c r="E61" s="156">
        <v>145.5</v>
      </c>
      <c r="F61" s="153">
        <v>4370</v>
      </c>
      <c r="G61" s="155">
        <v>93.7</v>
      </c>
      <c r="H61" s="157">
        <v>60.9</v>
      </c>
      <c r="I61" s="156">
        <v>4215.4</v>
      </c>
      <c r="J61" s="153">
        <v>407.7</v>
      </c>
      <c r="K61" s="155">
        <v>39.1</v>
      </c>
      <c r="L61" s="157">
        <v>51.1</v>
      </c>
      <c r="M61" s="175">
        <v>317.4</v>
      </c>
      <c r="N61" s="171">
        <v>5287.1</v>
      </c>
      <c r="O61" s="172">
        <v>5171.7</v>
      </c>
    </row>
    <row r="62" spans="1:15" ht="12" customHeight="1">
      <c r="A62" s="127" t="s">
        <v>12</v>
      </c>
      <c r="B62" s="157">
        <v>490.5</v>
      </c>
      <c r="C62" s="180">
        <v>124.5</v>
      </c>
      <c r="D62" s="157">
        <v>220.5</v>
      </c>
      <c r="E62" s="156">
        <v>145.6</v>
      </c>
      <c r="F62" s="153">
        <v>4362.8</v>
      </c>
      <c r="G62" s="155">
        <v>88.8</v>
      </c>
      <c r="H62" s="157">
        <v>58.9</v>
      </c>
      <c r="I62" s="156">
        <v>4215</v>
      </c>
      <c r="J62" s="153">
        <v>400.7</v>
      </c>
      <c r="K62" s="155">
        <v>38.6</v>
      </c>
      <c r="L62" s="157">
        <v>52</v>
      </c>
      <c r="M62" s="175">
        <v>310.1</v>
      </c>
      <c r="N62" s="171">
        <v>5254</v>
      </c>
      <c r="O62" s="172">
        <v>5143.1</v>
      </c>
    </row>
    <row r="63" spans="1:15" ht="12" customHeight="1">
      <c r="A63" s="174">
        <v>2018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75"/>
    </row>
    <row r="64" spans="1:15" ht="12" customHeight="1">
      <c r="A64" s="127" t="s">
        <v>25</v>
      </c>
      <c r="B64" s="157">
        <v>493.7</v>
      </c>
      <c r="C64" s="180">
        <v>127.9</v>
      </c>
      <c r="D64" s="157">
        <v>219</v>
      </c>
      <c r="E64" s="156">
        <v>146.8</v>
      </c>
      <c r="F64" s="153">
        <v>4352.6</v>
      </c>
      <c r="G64" s="155">
        <v>87</v>
      </c>
      <c r="H64" s="157">
        <v>57</v>
      </c>
      <c r="I64" s="156">
        <v>4208.6</v>
      </c>
      <c r="J64" s="153">
        <v>396.6</v>
      </c>
      <c r="K64" s="155">
        <v>37.8</v>
      </c>
      <c r="L64" s="157">
        <v>51.6</v>
      </c>
      <c r="M64" s="175">
        <v>307.2</v>
      </c>
      <c r="N64" s="171">
        <v>5242.9</v>
      </c>
      <c r="O64" s="172">
        <v>5135.2</v>
      </c>
    </row>
    <row r="65" spans="1:15" ht="12" customHeight="1">
      <c r="A65" s="127" t="s">
        <v>2</v>
      </c>
      <c r="B65" s="157">
        <v>491.7</v>
      </c>
      <c r="C65" s="180">
        <v>126.7</v>
      </c>
      <c r="D65" s="157">
        <v>217.9</v>
      </c>
      <c r="E65" s="156">
        <v>147.1</v>
      </c>
      <c r="F65" s="153">
        <v>4348.9</v>
      </c>
      <c r="G65" s="155">
        <v>85.4</v>
      </c>
      <c r="H65" s="157">
        <v>55.8</v>
      </c>
      <c r="I65" s="156">
        <v>4207.7</v>
      </c>
      <c r="J65" s="153">
        <v>393</v>
      </c>
      <c r="K65" s="155">
        <v>36.2</v>
      </c>
      <c r="L65" s="157">
        <v>51.8</v>
      </c>
      <c r="M65" s="175">
        <v>305</v>
      </c>
      <c r="N65" s="171">
        <v>5233.6</v>
      </c>
      <c r="O65" s="172">
        <v>5125.8</v>
      </c>
    </row>
    <row r="66" spans="1:15" ht="12" customHeight="1">
      <c r="A66" s="137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</row>
    <row r="67" spans="1:15" ht="12" customHeight="1">
      <c r="A67" s="137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</row>
    <row r="68" spans="1:15" ht="12" customHeight="1">
      <c r="A68" s="137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ht="12.75" customHeight="1" hidden="1">
      <c r="A69" s="124" t="s">
        <v>99</v>
      </c>
    </row>
    <row r="70" ht="12.75" hidden="1">
      <c r="A70" s="124" t="s">
        <v>100</v>
      </c>
    </row>
    <row r="71" ht="12.75">
      <c r="A71" s="124"/>
    </row>
    <row r="72" spans="1:14" ht="12.75">
      <c r="A72" s="124"/>
      <c r="F72" s="125" t="s">
        <v>124</v>
      </c>
      <c r="N72" s="125" t="s">
        <v>124</v>
      </c>
    </row>
    <row r="73" spans="2:15" ht="12.7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</sheetData>
  <sheetProtection/>
  <mergeCells count="1">
    <mergeCell ref="B6:D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1">
      <pane ySplit="10" topLeftCell="A46" activePane="bottomLeft" state="frozen"/>
      <selection pane="topLeft" activeCell="A1" sqref="A1"/>
      <selection pane="bottomLeft" activeCell="B65" sqref="B65"/>
    </sheetView>
  </sheetViews>
  <sheetFormatPr defaultColWidth="8.8515625" defaultRowHeight="12.75"/>
  <cols>
    <col min="1" max="1" width="9.7109375" style="71" customWidth="1"/>
    <col min="2" max="2" width="11.57421875" style="71" customWidth="1"/>
    <col min="3" max="3" width="12.140625" style="71" customWidth="1"/>
    <col min="4" max="7" width="9.7109375" style="71" customWidth="1"/>
    <col min="8" max="8" width="11.00390625" style="71" customWidth="1"/>
    <col min="9" max="11" width="9.7109375" style="71" customWidth="1"/>
    <col min="12" max="16384" width="8.8515625" style="71" customWidth="1"/>
  </cols>
  <sheetData>
    <row r="1" spans="1:11" ht="15.75">
      <c r="A1" s="67"/>
      <c r="B1" s="68" t="s">
        <v>113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7"/>
      <c r="B2" s="68" t="s">
        <v>114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73" t="s">
        <v>105</v>
      </c>
      <c r="B3" s="69"/>
      <c r="C3" s="69"/>
      <c r="D3" s="69"/>
      <c r="E3" s="69"/>
      <c r="F3" s="69"/>
      <c r="G3" s="69"/>
      <c r="H3" s="69"/>
      <c r="I3" s="72"/>
      <c r="J3" s="69"/>
      <c r="K3" s="69"/>
    </row>
    <row r="4" spans="1:11" ht="12.75">
      <c r="A4" s="73" t="s">
        <v>103</v>
      </c>
      <c r="B4" s="69"/>
      <c r="C4" s="69"/>
      <c r="D4" s="69"/>
      <c r="E4" s="69"/>
      <c r="F4" s="69"/>
      <c r="G4" s="69"/>
      <c r="H4" s="69"/>
      <c r="I4" s="72"/>
      <c r="J4" s="69"/>
      <c r="K4" s="69"/>
    </row>
    <row r="5" spans="1:11" ht="15.75">
      <c r="A5" s="73"/>
      <c r="B5" s="69"/>
      <c r="C5" s="69"/>
      <c r="D5" s="69"/>
      <c r="E5" s="69"/>
      <c r="F5" s="69"/>
      <c r="G5" s="69"/>
      <c r="H5" s="69"/>
      <c r="I5" s="69"/>
      <c r="J5" s="69"/>
      <c r="K5" s="150" t="s">
        <v>97</v>
      </c>
    </row>
    <row r="6" spans="1:11" ht="12.75">
      <c r="A6" s="75"/>
      <c r="B6" s="79" t="s">
        <v>81</v>
      </c>
      <c r="C6" s="80"/>
      <c r="D6" s="80"/>
      <c r="E6" s="80"/>
      <c r="F6" s="105" t="s">
        <v>82</v>
      </c>
      <c r="G6" s="80"/>
      <c r="H6" s="80"/>
      <c r="I6" s="80"/>
      <c r="J6" s="80"/>
      <c r="K6" s="81"/>
    </row>
    <row r="7" spans="1:11" ht="12.75">
      <c r="A7" s="78"/>
      <c r="B7" s="85" t="s">
        <v>83</v>
      </c>
      <c r="C7" s="106"/>
      <c r="D7" s="107"/>
      <c r="E7" s="106"/>
      <c r="F7" s="85" t="s">
        <v>84</v>
      </c>
      <c r="G7" s="108"/>
      <c r="H7" s="108"/>
      <c r="I7" s="108"/>
      <c r="J7" s="109"/>
      <c r="K7" s="110"/>
    </row>
    <row r="8" spans="1:11" ht="12.75">
      <c r="A8" s="90"/>
      <c r="B8" s="111" t="s">
        <v>85</v>
      </c>
      <c r="C8" s="112" t="s">
        <v>86</v>
      </c>
      <c r="D8" s="113"/>
      <c r="E8" s="151" t="s">
        <v>109</v>
      </c>
      <c r="F8" s="114" t="s">
        <v>87</v>
      </c>
      <c r="G8" s="115" t="s">
        <v>88</v>
      </c>
      <c r="H8" s="116"/>
      <c r="I8" s="117"/>
      <c r="J8" s="90"/>
      <c r="K8" s="84" t="s">
        <v>109</v>
      </c>
    </row>
    <row r="9" spans="1:11" ht="12.75">
      <c r="A9" s="90"/>
      <c r="B9" s="90" t="s">
        <v>89</v>
      </c>
      <c r="C9" s="90" t="s">
        <v>90</v>
      </c>
      <c r="D9" s="118"/>
      <c r="E9" s="89" t="s">
        <v>110</v>
      </c>
      <c r="F9" s="90" t="s">
        <v>91</v>
      </c>
      <c r="G9" s="89" t="s">
        <v>92</v>
      </c>
      <c r="H9" s="115" t="s">
        <v>81</v>
      </c>
      <c r="I9" s="114" t="s">
        <v>93</v>
      </c>
      <c r="J9" s="90"/>
      <c r="K9" s="89" t="s">
        <v>110</v>
      </c>
    </row>
    <row r="10" spans="1:11" ht="12.75">
      <c r="A10" s="119"/>
      <c r="B10" s="95"/>
      <c r="C10" s="120"/>
      <c r="D10" s="120"/>
      <c r="E10" s="120"/>
      <c r="F10" s="121"/>
      <c r="G10" s="121"/>
      <c r="H10" s="120" t="s">
        <v>83</v>
      </c>
      <c r="I10" s="95" t="s">
        <v>94</v>
      </c>
      <c r="J10" s="95"/>
      <c r="K10" s="95"/>
    </row>
    <row r="11" spans="1:11" ht="12.75">
      <c r="A11" s="98">
        <v>2014</v>
      </c>
      <c r="B11" s="102"/>
      <c r="C11" s="102"/>
      <c r="D11" s="103"/>
      <c r="E11" s="103"/>
      <c r="F11" s="102"/>
      <c r="G11" s="102"/>
      <c r="H11" s="102"/>
      <c r="I11" s="122"/>
      <c r="J11" s="122"/>
      <c r="K11" s="122"/>
    </row>
    <row r="12" spans="1:11" ht="12.75">
      <c r="A12" s="144" t="s">
        <v>25</v>
      </c>
      <c r="B12" s="138">
        <v>7.6</v>
      </c>
      <c r="C12" s="139">
        <v>34.6</v>
      </c>
      <c r="D12" s="140">
        <v>42.2</v>
      </c>
      <c r="E12" s="140">
        <v>42.2</v>
      </c>
      <c r="F12" s="141">
        <v>6612.2</v>
      </c>
      <c r="G12" s="138">
        <v>1873.5</v>
      </c>
      <c r="H12" s="138">
        <v>0</v>
      </c>
      <c r="I12" s="142">
        <v>1873.5</v>
      </c>
      <c r="J12" s="136">
        <v>8485.7</v>
      </c>
      <c r="K12" s="136">
        <v>3543.1</v>
      </c>
    </row>
    <row r="13" spans="1:11" ht="12.75">
      <c r="A13" s="144" t="s">
        <v>2</v>
      </c>
      <c r="B13" s="138">
        <v>7.5</v>
      </c>
      <c r="C13" s="139">
        <v>34.7</v>
      </c>
      <c r="D13" s="140">
        <v>42.3</v>
      </c>
      <c r="E13" s="140">
        <v>42.3</v>
      </c>
      <c r="F13" s="141">
        <v>6580.6</v>
      </c>
      <c r="G13" s="138">
        <v>1859.8</v>
      </c>
      <c r="H13" s="138">
        <v>0</v>
      </c>
      <c r="I13" s="142">
        <v>1859.8</v>
      </c>
      <c r="J13" s="136">
        <v>8440.4</v>
      </c>
      <c r="K13" s="136">
        <v>3286</v>
      </c>
    </row>
    <row r="14" spans="1:11" ht="12.75">
      <c r="A14" s="144" t="s">
        <v>3</v>
      </c>
      <c r="B14" s="138">
        <v>7.1</v>
      </c>
      <c r="C14" s="139">
        <v>34.6</v>
      </c>
      <c r="D14" s="140">
        <v>41.7</v>
      </c>
      <c r="E14" s="140">
        <v>41.7</v>
      </c>
      <c r="F14" s="141">
        <v>5687.4</v>
      </c>
      <c r="G14" s="138">
        <v>1765.8</v>
      </c>
      <c r="H14" s="138">
        <v>0</v>
      </c>
      <c r="I14" s="142">
        <v>1765.8</v>
      </c>
      <c r="J14" s="136">
        <v>7453.2</v>
      </c>
      <c r="K14" s="136">
        <v>2501</v>
      </c>
    </row>
    <row r="15" spans="1:11" ht="12.75">
      <c r="A15" s="144" t="s">
        <v>4</v>
      </c>
      <c r="B15" s="138">
        <v>6.6</v>
      </c>
      <c r="C15" s="139">
        <v>34.1</v>
      </c>
      <c r="D15" s="140">
        <v>40.7</v>
      </c>
      <c r="E15" s="140">
        <v>40.7</v>
      </c>
      <c r="F15" s="141">
        <v>5668.8</v>
      </c>
      <c r="G15" s="138">
        <v>1834.4</v>
      </c>
      <c r="H15" s="138">
        <v>0</v>
      </c>
      <c r="I15" s="142">
        <v>1834.4</v>
      </c>
      <c r="J15" s="136">
        <v>7503.2</v>
      </c>
      <c r="K15" s="136">
        <v>2501.7</v>
      </c>
    </row>
    <row r="16" spans="1:11" ht="12.75">
      <c r="A16" s="144" t="s">
        <v>5</v>
      </c>
      <c r="B16" s="138">
        <v>6.1</v>
      </c>
      <c r="C16" s="139">
        <v>33.8</v>
      </c>
      <c r="D16" s="140">
        <v>39.9</v>
      </c>
      <c r="E16" s="140">
        <v>39.9</v>
      </c>
      <c r="F16" s="141">
        <v>5911.3</v>
      </c>
      <c r="G16" s="138">
        <v>1743.1</v>
      </c>
      <c r="H16" s="138">
        <v>0</v>
      </c>
      <c r="I16" s="142">
        <v>1743.1</v>
      </c>
      <c r="J16" s="136">
        <v>7654.4</v>
      </c>
      <c r="K16" s="136">
        <v>2686</v>
      </c>
    </row>
    <row r="17" spans="1:11" ht="12.75">
      <c r="A17" s="144" t="s">
        <v>6</v>
      </c>
      <c r="B17" s="138">
        <v>6.4</v>
      </c>
      <c r="C17" s="139">
        <v>24.1</v>
      </c>
      <c r="D17" s="140">
        <v>30.5</v>
      </c>
      <c r="E17" s="140">
        <v>30.5</v>
      </c>
      <c r="F17" s="141">
        <v>6821.6</v>
      </c>
      <c r="G17" s="138">
        <v>1668.7</v>
      </c>
      <c r="H17" s="138">
        <v>0</v>
      </c>
      <c r="I17" s="142">
        <v>1668.7</v>
      </c>
      <c r="J17" s="136">
        <v>8490.3</v>
      </c>
      <c r="K17" s="136">
        <v>3301.4</v>
      </c>
    </row>
    <row r="18" spans="1:11" ht="12.75">
      <c r="A18" s="144" t="s">
        <v>7</v>
      </c>
      <c r="B18" s="138">
        <v>6.4</v>
      </c>
      <c r="C18" s="139">
        <v>23</v>
      </c>
      <c r="D18" s="140">
        <v>29.4</v>
      </c>
      <c r="E18" s="140">
        <v>29.4</v>
      </c>
      <c r="F18" s="141">
        <v>7206.1</v>
      </c>
      <c r="G18" s="138">
        <v>1796.1</v>
      </c>
      <c r="H18" s="138">
        <v>0</v>
      </c>
      <c r="I18" s="142">
        <v>1796.1</v>
      </c>
      <c r="J18" s="136">
        <v>9002.2</v>
      </c>
      <c r="K18" s="136">
        <v>3898.4</v>
      </c>
    </row>
    <row r="19" spans="1:11" ht="12.75">
      <c r="A19" s="144" t="s">
        <v>8</v>
      </c>
      <c r="B19" s="138">
        <v>6.1</v>
      </c>
      <c r="C19" s="139">
        <v>23.1</v>
      </c>
      <c r="D19" s="140">
        <v>29.2</v>
      </c>
      <c r="E19" s="140">
        <v>29.2</v>
      </c>
      <c r="F19" s="141">
        <v>7257.4</v>
      </c>
      <c r="G19" s="138">
        <v>1830.9</v>
      </c>
      <c r="H19" s="138">
        <v>0</v>
      </c>
      <c r="I19" s="142">
        <v>1830.9</v>
      </c>
      <c r="J19" s="136">
        <v>9088.3</v>
      </c>
      <c r="K19" s="136">
        <v>4112.4</v>
      </c>
    </row>
    <row r="20" spans="1:11" ht="12.75">
      <c r="A20" s="144" t="s">
        <v>9</v>
      </c>
      <c r="B20" s="138">
        <v>5.5</v>
      </c>
      <c r="C20" s="139">
        <v>23.1</v>
      </c>
      <c r="D20" s="140">
        <v>28.6</v>
      </c>
      <c r="E20" s="140">
        <v>28.6</v>
      </c>
      <c r="F20" s="141">
        <v>7455.3</v>
      </c>
      <c r="G20" s="138">
        <v>1784.7</v>
      </c>
      <c r="H20" s="138">
        <v>0</v>
      </c>
      <c r="I20" s="142">
        <v>1784.7</v>
      </c>
      <c r="J20" s="136">
        <v>9240</v>
      </c>
      <c r="K20" s="136">
        <v>4270.8</v>
      </c>
    </row>
    <row r="21" spans="1:11" ht="12.75">
      <c r="A21" s="144" t="s">
        <v>10</v>
      </c>
      <c r="B21" s="138">
        <v>5.2</v>
      </c>
      <c r="C21" s="139">
        <v>24.6</v>
      </c>
      <c r="D21" s="140">
        <v>29.8</v>
      </c>
      <c r="E21" s="140">
        <v>29.8</v>
      </c>
      <c r="F21" s="141">
        <v>7600.8</v>
      </c>
      <c r="G21" s="138">
        <v>1979.1</v>
      </c>
      <c r="H21" s="138">
        <v>0</v>
      </c>
      <c r="I21" s="142">
        <v>1979.1</v>
      </c>
      <c r="J21" s="136">
        <v>9580</v>
      </c>
      <c r="K21" s="136">
        <v>4579.7</v>
      </c>
    </row>
    <row r="22" spans="1:11" ht="12.75">
      <c r="A22" s="144" t="s">
        <v>11</v>
      </c>
      <c r="B22" s="138">
        <v>10.6</v>
      </c>
      <c r="C22" s="139">
        <v>20.1</v>
      </c>
      <c r="D22" s="140">
        <v>30.8</v>
      </c>
      <c r="E22" s="140">
        <v>30.8</v>
      </c>
      <c r="F22" s="141">
        <v>7741.2</v>
      </c>
      <c r="G22" s="138">
        <v>1995.7</v>
      </c>
      <c r="H22" s="138">
        <v>0</v>
      </c>
      <c r="I22" s="142">
        <v>1995.7</v>
      </c>
      <c r="J22" s="136">
        <v>9736.9</v>
      </c>
      <c r="K22" s="136">
        <v>4642.3</v>
      </c>
    </row>
    <row r="23" spans="1:12" ht="12.75">
      <c r="A23" s="144" t="s">
        <v>12</v>
      </c>
      <c r="B23" s="138">
        <v>36.6</v>
      </c>
      <c r="C23" s="139">
        <v>21.4</v>
      </c>
      <c r="D23" s="140">
        <v>58.1</v>
      </c>
      <c r="E23" s="140">
        <v>58.1</v>
      </c>
      <c r="F23" s="141">
        <v>7091.8</v>
      </c>
      <c r="G23" s="138">
        <v>1998.7</v>
      </c>
      <c r="H23" s="138">
        <v>0</v>
      </c>
      <c r="I23" s="142">
        <v>1998.7</v>
      </c>
      <c r="J23" s="136">
        <v>9090.6</v>
      </c>
      <c r="K23" s="136">
        <v>3992.9</v>
      </c>
      <c r="L23" s="71" t="s">
        <v>124</v>
      </c>
    </row>
    <row r="24" spans="1:11" ht="12.75">
      <c r="A24" s="176">
        <v>2015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.75">
      <c r="A25" s="144" t="s">
        <v>25</v>
      </c>
      <c r="B25" s="138">
        <v>53.1</v>
      </c>
      <c r="C25" s="139">
        <v>25.9</v>
      </c>
      <c r="D25" s="140">
        <v>79</v>
      </c>
      <c r="E25" s="140">
        <v>79</v>
      </c>
      <c r="F25" s="141">
        <v>7617.3</v>
      </c>
      <c r="G25" s="138">
        <v>2105.8</v>
      </c>
      <c r="H25" s="138">
        <v>0</v>
      </c>
      <c r="I25" s="142">
        <v>2105.8</v>
      </c>
      <c r="J25" s="136">
        <v>9723.1</v>
      </c>
      <c r="K25" s="136">
        <v>4394.8</v>
      </c>
    </row>
    <row r="26" spans="1:11" ht="12.75">
      <c r="A26" s="144" t="s">
        <v>2</v>
      </c>
      <c r="B26" s="138">
        <v>52.9</v>
      </c>
      <c r="C26" s="139">
        <v>26.6</v>
      </c>
      <c r="D26" s="140">
        <v>79.5</v>
      </c>
      <c r="E26" s="140">
        <v>79.5</v>
      </c>
      <c r="F26" s="141">
        <v>7035.1</v>
      </c>
      <c r="G26" s="138">
        <v>2122.3</v>
      </c>
      <c r="H26" s="138">
        <v>0</v>
      </c>
      <c r="I26" s="142">
        <v>2122.3</v>
      </c>
      <c r="J26" s="136">
        <v>9157.4</v>
      </c>
      <c r="K26" s="136">
        <v>3922.9</v>
      </c>
    </row>
    <row r="27" spans="1:11" ht="12.75">
      <c r="A27" s="144" t="s">
        <v>3</v>
      </c>
      <c r="B27" s="138">
        <v>52.6</v>
      </c>
      <c r="C27" s="139">
        <v>26.4</v>
      </c>
      <c r="D27" s="140">
        <v>79</v>
      </c>
      <c r="E27" s="140">
        <v>79</v>
      </c>
      <c r="F27" s="141">
        <v>6669.6</v>
      </c>
      <c r="G27" s="138">
        <v>2208.4</v>
      </c>
      <c r="H27" s="138">
        <v>0</v>
      </c>
      <c r="I27" s="142">
        <v>2208.4</v>
      </c>
      <c r="J27" s="136">
        <v>8878</v>
      </c>
      <c r="K27" s="136">
        <v>3861.3</v>
      </c>
    </row>
    <row r="28" spans="1:11" ht="12.75">
      <c r="A28" s="144" t="s">
        <v>4</v>
      </c>
      <c r="B28" s="138">
        <v>51.9</v>
      </c>
      <c r="C28" s="139">
        <v>26.2</v>
      </c>
      <c r="D28" s="140">
        <v>78.1</v>
      </c>
      <c r="E28" s="140">
        <v>78.1</v>
      </c>
      <c r="F28" s="141">
        <v>5928.9</v>
      </c>
      <c r="G28" s="138">
        <v>2183.5</v>
      </c>
      <c r="H28" s="138">
        <v>0</v>
      </c>
      <c r="I28" s="142">
        <v>2183.5</v>
      </c>
      <c r="J28" s="136">
        <v>8112.4</v>
      </c>
      <c r="K28" s="136">
        <v>3167.8</v>
      </c>
    </row>
    <row r="29" spans="1:11" ht="12.75">
      <c r="A29" s="144" t="s">
        <v>5</v>
      </c>
      <c r="B29" s="138">
        <v>52.7</v>
      </c>
      <c r="C29" s="139">
        <v>26.9</v>
      </c>
      <c r="D29" s="140">
        <v>79.6</v>
      </c>
      <c r="E29" s="140">
        <v>79.6</v>
      </c>
      <c r="F29" s="141">
        <v>6219.9</v>
      </c>
      <c r="G29" s="138">
        <v>2231.2</v>
      </c>
      <c r="H29" s="138">
        <v>0</v>
      </c>
      <c r="I29" s="142">
        <v>2231.2</v>
      </c>
      <c r="J29" s="136">
        <v>8451.1</v>
      </c>
      <c r="K29" s="136">
        <v>3405.9</v>
      </c>
    </row>
    <row r="30" spans="1:11" ht="12.75">
      <c r="A30" s="144" t="s">
        <v>6</v>
      </c>
      <c r="B30" s="138">
        <v>52.9</v>
      </c>
      <c r="C30" s="139">
        <v>26.6</v>
      </c>
      <c r="D30" s="140">
        <v>79.5</v>
      </c>
      <c r="E30" s="140">
        <v>79.5</v>
      </c>
      <c r="F30" s="141">
        <v>6036.7</v>
      </c>
      <c r="G30" s="138">
        <v>2162.4</v>
      </c>
      <c r="H30" s="138">
        <v>0</v>
      </c>
      <c r="I30" s="142">
        <v>2162.4</v>
      </c>
      <c r="J30" s="136">
        <v>8199.1</v>
      </c>
      <c r="K30" s="136">
        <v>3344.7</v>
      </c>
    </row>
    <row r="31" spans="1:11" ht="12.75">
      <c r="A31" s="144" t="s">
        <v>7</v>
      </c>
      <c r="B31" s="138">
        <v>51.7</v>
      </c>
      <c r="C31" s="139">
        <v>26.6</v>
      </c>
      <c r="D31" s="140">
        <v>78.3</v>
      </c>
      <c r="E31" s="140">
        <v>78.3</v>
      </c>
      <c r="F31" s="141">
        <v>6070.2</v>
      </c>
      <c r="G31" s="138">
        <v>2185.5</v>
      </c>
      <c r="H31" s="138">
        <v>0</v>
      </c>
      <c r="I31" s="142">
        <v>2185.5</v>
      </c>
      <c r="J31" s="136">
        <v>8255.7</v>
      </c>
      <c r="K31" s="136">
        <v>3247.4</v>
      </c>
    </row>
    <row r="32" spans="1:11" ht="12.75">
      <c r="A32" s="144" t="s">
        <v>8</v>
      </c>
      <c r="B32" s="138">
        <v>51</v>
      </c>
      <c r="C32" s="139">
        <v>26.7</v>
      </c>
      <c r="D32" s="140">
        <v>77.7</v>
      </c>
      <c r="E32" s="140">
        <v>77.7</v>
      </c>
      <c r="F32" s="141">
        <v>5887.8</v>
      </c>
      <c r="G32" s="138">
        <v>2190.7</v>
      </c>
      <c r="H32" s="138">
        <v>0</v>
      </c>
      <c r="I32" s="142">
        <v>2190.7</v>
      </c>
      <c r="J32" s="136">
        <v>8078.6</v>
      </c>
      <c r="K32" s="136">
        <v>3094.5</v>
      </c>
    </row>
    <row r="33" spans="1:11" ht="12.75">
      <c r="A33" s="144" t="s">
        <v>9</v>
      </c>
      <c r="B33" s="138">
        <v>51.8</v>
      </c>
      <c r="C33" s="139">
        <v>27.1</v>
      </c>
      <c r="D33" s="140">
        <v>79</v>
      </c>
      <c r="E33" s="140">
        <v>79</v>
      </c>
      <c r="F33" s="141">
        <v>6211.3</v>
      </c>
      <c r="G33" s="138">
        <v>2240.1</v>
      </c>
      <c r="H33" s="138">
        <v>0</v>
      </c>
      <c r="I33" s="142">
        <v>2240.1</v>
      </c>
      <c r="J33" s="136">
        <v>8451.4</v>
      </c>
      <c r="K33" s="136">
        <v>3349.2</v>
      </c>
    </row>
    <row r="34" spans="1:11" ht="12.75">
      <c r="A34" s="144" t="s">
        <v>10</v>
      </c>
      <c r="B34" s="138">
        <v>51.3</v>
      </c>
      <c r="C34" s="139">
        <v>27.4</v>
      </c>
      <c r="D34" s="140">
        <v>78.7</v>
      </c>
      <c r="E34" s="140">
        <v>78.7</v>
      </c>
      <c r="F34" s="141">
        <v>6346.3</v>
      </c>
      <c r="G34" s="138">
        <v>2160.5</v>
      </c>
      <c r="H34" s="138">
        <v>0</v>
      </c>
      <c r="I34" s="142">
        <v>2160.5</v>
      </c>
      <c r="J34" s="136">
        <v>8506.9</v>
      </c>
      <c r="K34" s="136">
        <v>3332</v>
      </c>
    </row>
    <row r="35" spans="1:11" ht="12.75">
      <c r="A35" s="144" t="s">
        <v>11</v>
      </c>
      <c r="B35" s="138">
        <v>51.8</v>
      </c>
      <c r="C35" s="139">
        <v>29.7</v>
      </c>
      <c r="D35" s="140">
        <v>81.6</v>
      </c>
      <c r="E35" s="140">
        <v>81.6</v>
      </c>
      <c r="F35" s="141">
        <v>6499.6</v>
      </c>
      <c r="G35" s="138">
        <v>2243.3</v>
      </c>
      <c r="H35" s="138">
        <v>0</v>
      </c>
      <c r="I35" s="142">
        <v>2243.3</v>
      </c>
      <c r="J35" s="136">
        <v>8742.9</v>
      </c>
      <c r="K35" s="136">
        <v>3432.7</v>
      </c>
    </row>
    <row r="36" spans="1:11" ht="12.75">
      <c r="A36" s="144" t="s">
        <v>12</v>
      </c>
      <c r="B36" s="138">
        <v>58.6</v>
      </c>
      <c r="C36" s="139">
        <v>35.4</v>
      </c>
      <c r="D36" s="140">
        <v>94.1</v>
      </c>
      <c r="E36" s="140">
        <v>94.1</v>
      </c>
      <c r="F36" s="141">
        <v>4251.1</v>
      </c>
      <c r="G36" s="138">
        <v>2176</v>
      </c>
      <c r="H36" s="138">
        <v>0</v>
      </c>
      <c r="I36" s="142">
        <v>2176</v>
      </c>
      <c r="J36" s="136">
        <v>6427.1</v>
      </c>
      <c r="K36" s="136">
        <v>1883</v>
      </c>
    </row>
    <row r="37" spans="1:11" ht="12.75">
      <c r="A37" s="176">
        <v>2016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</row>
    <row r="38" spans="1:11" ht="12.75">
      <c r="A38" s="144" t="s">
        <v>25</v>
      </c>
      <c r="B38" s="138">
        <v>91.9</v>
      </c>
      <c r="C38" s="139">
        <v>35.2</v>
      </c>
      <c r="D38" s="140">
        <v>127.1</v>
      </c>
      <c r="E38" s="140">
        <v>91.3</v>
      </c>
      <c r="F38" s="141">
        <v>5038.9</v>
      </c>
      <c r="G38" s="138">
        <v>2140.3</v>
      </c>
      <c r="H38" s="138">
        <v>0</v>
      </c>
      <c r="I38" s="142">
        <v>2140.3</v>
      </c>
      <c r="J38" s="136">
        <v>7179.3</v>
      </c>
      <c r="K38" s="136">
        <v>2530.1</v>
      </c>
    </row>
    <row r="39" spans="1:11" ht="12.75">
      <c r="A39" s="144" t="s">
        <v>2</v>
      </c>
      <c r="B39" s="138">
        <v>91.3</v>
      </c>
      <c r="C39" s="139">
        <v>34.7</v>
      </c>
      <c r="D39" s="140">
        <v>126</v>
      </c>
      <c r="E39" s="140">
        <v>90.4</v>
      </c>
      <c r="F39" s="141">
        <v>4843.7</v>
      </c>
      <c r="G39" s="138">
        <v>2163.4</v>
      </c>
      <c r="H39" s="138">
        <v>0</v>
      </c>
      <c r="I39" s="142">
        <v>2163.4</v>
      </c>
      <c r="J39" s="136">
        <v>7007.1</v>
      </c>
      <c r="K39" s="136">
        <v>2477.4</v>
      </c>
    </row>
    <row r="40" spans="1:11" ht="12.75">
      <c r="A40" s="144" t="s">
        <v>3</v>
      </c>
      <c r="B40" s="138">
        <v>90.6</v>
      </c>
      <c r="C40" s="139">
        <v>34.2</v>
      </c>
      <c r="D40" s="140">
        <v>124.8</v>
      </c>
      <c r="E40" s="140">
        <v>89.2</v>
      </c>
      <c r="F40" s="141">
        <v>4687.7</v>
      </c>
      <c r="G40" s="138">
        <v>2082.8</v>
      </c>
      <c r="H40" s="138">
        <v>0</v>
      </c>
      <c r="I40" s="142">
        <v>2082.8</v>
      </c>
      <c r="J40" s="136">
        <v>6770.5</v>
      </c>
      <c r="K40" s="136">
        <v>2515.9</v>
      </c>
    </row>
    <row r="41" spans="1:11" ht="12.75">
      <c r="A41" s="144" t="s">
        <v>4</v>
      </c>
      <c r="B41" s="138">
        <v>89.7</v>
      </c>
      <c r="C41" s="139">
        <v>33.9</v>
      </c>
      <c r="D41" s="140">
        <v>123.7</v>
      </c>
      <c r="E41" s="140">
        <v>88.1</v>
      </c>
      <c r="F41" s="141">
        <v>4165.5</v>
      </c>
      <c r="G41" s="138">
        <v>2111.1</v>
      </c>
      <c r="H41" s="138">
        <v>0</v>
      </c>
      <c r="I41" s="142">
        <v>2111.1</v>
      </c>
      <c r="J41" s="136">
        <v>6276.7</v>
      </c>
      <c r="K41" s="136">
        <v>2281.6</v>
      </c>
    </row>
    <row r="42" spans="1:11" ht="12.75">
      <c r="A42" s="144" t="s">
        <v>5</v>
      </c>
      <c r="B42" s="138">
        <v>90</v>
      </c>
      <c r="C42" s="139">
        <v>29.9</v>
      </c>
      <c r="D42" s="140">
        <v>120</v>
      </c>
      <c r="E42" s="140">
        <v>85.2</v>
      </c>
      <c r="F42" s="141">
        <v>4191.6</v>
      </c>
      <c r="G42" s="138">
        <v>2135.5</v>
      </c>
      <c r="H42" s="138">
        <v>0</v>
      </c>
      <c r="I42" s="142">
        <v>2135.5</v>
      </c>
      <c r="J42" s="136">
        <v>6327.2</v>
      </c>
      <c r="K42" s="136">
        <v>2527.6</v>
      </c>
    </row>
    <row r="43" spans="1:11" ht="12.75">
      <c r="A43" s="144" t="s">
        <v>6</v>
      </c>
      <c r="B43" s="138">
        <v>87.2</v>
      </c>
      <c r="C43" s="139">
        <v>29.8</v>
      </c>
      <c r="D43" s="140">
        <v>116.9</v>
      </c>
      <c r="E43" s="140">
        <v>82.9</v>
      </c>
      <c r="F43" s="141">
        <v>4908.4</v>
      </c>
      <c r="G43" s="138">
        <v>2213.9</v>
      </c>
      <c r="H43" s="138">
        <v>0</v>
      </c>
      <c r="I43" s="142">
        <v>2213.9</v>
      </c>
      <c r="J43" s="136">
        <v>7122.3</v>
      </c>
      <c r="K43" s="136">
        <v>2672.8</v>
      </c>
    </row>
    <row r="44" spans="1:11" ht="12.75">
      <c r="A44" s="144" t="s">
        <v>7</v>
      </c>
      <c r="B44" s="138">
        <v>85.6</v>
      </c>
      <c r="C44" s="139">
        <v>29.7</v>
      </c>
      <c r="D44" s="140">
        <v>115.3</v>
      </c>
      <c r="E44" s="140">
        <v>82.1</v>
      </c>
      <c r="F44" s="141">
        <v>4241.5</v>
      </c>
      <c r="G44" s="138">
        <v>2237.7</v>
      </c>
      <c r="H44" s="138">
        <v>0</v>
      </c>
      <c r="I44" s="142">
        <v>2237.7</v>
      </c>
      <c r="J44" s="136">
        <v>6479.2</v>
      </c>
      <c r="K44" s="136">
        <v>2454.6</v>
      </c>
    </row>
    <row r="45" spans="1:11" ht="12.75">
      <c r="A45" s="144" t="s">
        <v>8</v>
      </c>
      <c r="B45" s="138">
        <v>85.2</v>
      </c>
      <c r="C45" s="139">
        <v>30.1</v>
      </c>
      <c r="D45" s="140">
        <v>115.3</v>
      </c>
      <c r="E45" s="140">
        <v>82.2</v>
      </c>
      <c r="F45" s="141">
        <v>4193.7</v>
      </c>
      <c r="G45" s="138">
        <v>2240.5</v>
      </c>
      <c r="H45" s="138">
        <v>0</v>
      </c>
      <c r="I45" s="142">
        <v>2240.5</v>
      </c>
      <c r="J45" s="136">
        <v>6434.2</v>
      </c>
      <c r="K45" s="136">
        <v>2428.4</v>
      </c>
    </row>
    <row r="46" spans="1:11" ht="12.75">
      <c r="A46" s="144" t="s">
        <v>9</v>
      </c>
      <c r="B46" s="138">
        <v>81.3</v>
      </c>
      <c r="C46" s="139">
        <v>33.6</v>
      </c>
      <c r="D46" s="140">
        <v>114.9</v>
      </c>
      <c r="E46" s="140">
        <v>82.5</v>
      </c>
      <c r="F46" s="141">
        <v>3622.1</v>
      </c>
      <c r="G46" s="138">
        <v>2214</v>
      </c>
      <c r="H46" s="138">
        <v>0</v>
      </c>
      <c r="I46" s="142">
        <v>2214</v>
      </c>
      <c r="J46" s="136">
        <v>5836.1</v>
      </c>
      <c r="K46" s="136">
        <v>2283.1</v>
      </c>
    </row>
    <row r="47" spans="1:11" ht="12.75">
      <c r="A47" s="144" t="s">
        <v>10</v>
      </c>
      <c r="B47" s="138">
        <v>79.6</v>
      </c>
      <c r="C47" s="139">
        <v>29.7</v>
      </c>
      <c r="D47" s="140">
        <v>109.3</v>
      </c>
      <c r="E47" s="140">
        <v>78</v>
      </c>
      <c r="F47" s="141">
        <v>4059.8</v>
      </c>
      <c r="G47" s="138">
        <v>2195.9</v>
      </c>
      <c r="H47" s="138">
        <v>0</v>
      </c>
      <c r="I47" s="142">
        <v>2195.9</v>
      </c>
      <c r="J47" s="136">
        <v>6255.7</v>
      </c>
      <c r="K47" s="136">
        <v>2638.2</v>
      </c>
    </row>
    <row r="48" spans="1:11" ht="12.75">
      <c r="A48" s="144" t="s">
        <v>11</v>
      </c>
      <c r="B48" s="138">
        <v>79.5</v>
      </c>
      <c r="C48" s="139">
        <v>33.2</v>
      </c>
      <c r="D48" s="140">
        <v>112.6</v>
      </c>
      <c r="E48" s="140">
        <v>81.3</v>
      </c>
      <c r="F48" s="141">
        <v>3810</v>
      </c>
      <c r="G48" s="138">
        <v>2239.8</v>
      </c>
      <c r="H48" s="138">
        <v>0</v>
      </c>
      <c r="I48" s="142">
        <v>2239.8</v>
      </c>
      <c r="J48" s="136">
        <v>6049.8</v>
      </c>
      <c r="K48" s="136">
        <v>2494.9</v>
      </c>
    </row>
    <row r="49" spans="1:11" ht="12.75">
      <c r="A49" s="144" t="s">
        <v>12</v>
      </c>
      <c r="B49" s="138">
        <v>79.6</v>
      </c>
      <c r="C49" s="139">
        <v>29.2</v>
      </c>
      <c r="D49" s="140">
        <v>108.8</v>
      </c>
      <c r="E49" s="140">
        <v>77.1</v>
      </c>
      <c r="F49" s="141">
        <v>3276.3</v>
      </c>
      <c r="G49" s="138">
        <v>2230.2</v>
      </c>
      <c r="H49" s="138">
        <v>0</v>
      </c>
      <c r="I49" s="142">
        <v>2230.2</v>
      </c>
      <c r="J49" s="136">
        <v>5506.4</v>
      </c>
      <c r="K49" s="136">
        <v>2209.6</v>
      </c>
    </row>
    <row r="50" spans="1:11" ht="12.75">
      <c r="A50" s="176">
        <v>2017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12.75">
      <c r="A51" s="144" t="s">
        <v>25</v>
      </c>
      <c r="B51" s="138">
        <v>82</v>
      </c>
      <c r="C51" s="139">
        <v>29.1</v>
      </c>
      <c r="D51" s="140">
        <v>111.1</v>
      </c>
      <c r="E51" s="140">
        <v>79.3</v>
      </c>
      <c r="F51" s="141">
        <v>3659</v>
      </c>
      <c r="G51" s="138">
        <v>2187.8</v>
      </c>
      <c r="H51" s="138">
        <v>0</v>
      </c>
      <c r="I51" s="142">
        <v>2187.8</v>
      </c>
      <c r="J51" s="136">
        <v>5846.8</v>
      </c>
      <c r="K51" s="136">
        <v>2391.8</v>
      </c>
    </row>
    <row r="52" spans="1:11" ht="12.75">
      <c r="A52" s="144" t="s">
        <v>2</v>
      </c>
      <c r="B52" s="138">
        <v>82.7</v>
      </c>
      <c r="C52" s="139">
        <v>28.9</v>
      </c>
      <c r="D52" s="140">
        <v>111.5</v>
      </c>
      <c r="E52" s="140">
        <v>80.5</v>
      </c>
      <c r="F52" s="141">
        <v>3821.2</v>
      </c>
      <c r="G52" s="138">
        <v>2195.4</v>
      </c>
      <c r="H52" s="138">
        <v>0</v>
      </c>
      <c r="I52" s="142">
        <v>2195.4</v>
      </c>
      <c r="J52" s="136">
        <v>6016.6</v>
      </c>
      <c r="K52" s="136">
        <v>2455.1</v>
      </c>
    </row>
    <row r="53" spans="1:11" ht="12.75">
      <c r="A53" s="144" t="s">
        <v>3</v>
      </c>
      <c r="B53" s="138">
        <v>82.2</v>
      </c>
      <c r="C53" s="139">
        <v>28.3</v>
      </c>
      <c r="D53" s="140">
        <v>110.5</v>
      </c>
      <c r="E53" s="140">
        <v>79.6</v>
      </c>
      <c r="F53" s="141">
        <v>3729.5</v>
      </c>
      <c r="G53" s="138">
        <v>2202.9</v>
      </c>
      <c r="H53" s="138">
        <v>0</v>
      </c>
      <c r="I53" s="142">
        <v>2202.9</v>
      </c>
      <c r="J53" s="136">
        <v>5932.4</v>
      </c>
      <c r="K53" s="136">
        <v>2402.2</v>
      </c>
    </row>
    <row r="54" spans="1:11" ht="12.75">
      <c r="A54" s="144" t="s">
        <v>4</v>
      </c>
      <c r="B54" s="138">
        <v>81</v>
      </c>
      <c r="C54" s="139">
        <v>28.1</v>
      </c>
      <c r="D54" s="140">
        <v>109.1</v>
      </c>
      <c r="E54" s="140">
        <v>78.8</v>
      </c>
      <c r="F54" s="141">
        <v>3631.1</v>
      </c>
      <c r="G54" s="138">
        <v>2102.1</v>
      </c>
      <c r="H54" s="138">
        <v>0</v>
      </c>
      <c r="I54" s="142">
        <v>2102.1</v>
      </c>
      <c r="J54" s="136">
        <v>5733.2</v>
      </c>
      <c r="K54" s="136">
        <v>2329.1</v>
      </c>
    </row>
    <row r="55" spans="1:11" ht="12.75">
      <c r="A55" s="144" t="s">
        <v>5</v>
      </c>
      <c r="B55" s="138">
        <v>135.8</v>
      </c>
      <c r="C55" s="139">
        <v>27.4</v>
      </c>
      <c r="D55" s="140">
        <v>163.3</v>
      </c>
      <c r="E55" s="140">
        <v>133.7</v>
      </c>
      <c r="F55" s="141">
        <v>3489</v>
      </c>
      <c r="G55" s="138">
        <v>2120.6</v>
      </c>
      <c r="H55" s="138">
        <v>0</v>
      </c>
      <c r="I55" s="142">
        <v>2120.6</v>
      </c>
      <c r="J55" s="136">
        <v>5609.6</v>
      </c>
      <c r="K55" s="136">
        <v>2278.8</v>
      </c>
    </row>
    <row r="56" spans="1:11" ht="12.75">
      <c r="A56" s="144" t="s">
        <v>6</v>
      </c>
      <c r="B56" s="138">
        <v>125.9</v>
      </c>
      <c r="C56" s="139">
        <v>27.9</v>
      </c>
      <c r="D56" s="140">
        <v>153.8</v>
      </c>
      <c r="E56" s="140">
        <v>124.2</v>
      </c>
      <c r="F56" s="141">
        <v>3857.9</v>
      </c>
      <c r="G56" s="138">
        <v>2032.6</v>
      </c>
      <c r="H56" s="138">
        <v>0</v>
      </c>
      <c r="I56" s="142">
        <v>2032.6</v>
      </c>
      <c r="J56" s="136">
        <v>5890.5</v>
      </c>
      <c r="K56" s="136">
        <v>2679.6</v>
      </c>
    </row>
    <row r="57" spans="1:11" ht="12.75">
      <c r="A57" s="144" t="s">
        <v>7</v>
      </c>
      <c r="B57" s="138">
        <v>124</v>
      </c>
      <c r="C57" s="139">
        <v>27.4</v>
      </c>
      <c r="D57" s="140">
        <v>151.5</v>
      </c>
      <c r="E57" s="140">
        <v>121.8</v>
      </c>
      <c r="F57" s="141">
        <v>3634.4</v>
      </c>
      <c r="G57" s="138">
        <v>2015.5</v>
      </c>
      <c r="H57" s="138">
        <v>0</v>
      </c>
      <c r="I57" s="142">
        <v>2015.5</v>
      </c>
      <c r="J57" s="136">
        <v>5649.9</v>
      </c>
      <c r="K57" s="136">
        <v>2550.5</v>
      </c>
    </row>
    <row r="58" spans="1:11" ht="12.75">
      <c r="A58" s="144" t="s">
        <v>8</v>
      </c>
      <c r="B58" s="138">
        <v>124.5</v>
      </c>
      <c r="C58" s="139">
        <v>27.6</v>
      </c>
      <c r="D58" s="140">
        <v>152.1</v>
      </c>
      <c r="E58" s="140">
        <v>122.5</v>
      </c>
      <c r="F58" s="141">
        <v>3511.5</v>
      </c>
      <c r="G58" s="138">
        <v>2112.4</v>
      </c>
      <c r="H58" s="138">
        <v>0</v>
      </c>
      <c r="I58" s="142">
        <v>2112.3</v>
      </c>
      <c r="J58" s="136">
        <v>5623.8</v>
      </c>
      <c r="K58" s="136">
        <v>2499</v>
      </c>
    </row>
    <row r="59" spans="1:11" ht="12.75">
      <c r="A59" s="144" t="s">
        <v>9</v>
      </c>
      <c r="B59" s="138">
        <v>46.6</v>
      </c>
      <c r="C59" s="139">
        <v>26.8</v>
      </c>
      <c r="D59" s="140">
        <v>73.5</v>
      </c>
      <c r="E59" s="140">
        <v>73.5</v>
      </c>
      <c r="F59" s="141">
        <v>2978.5</v>
      </c>
      <c r="G59" s="138">
        <v>2132.7</v>
      </c>
      <c r="H59" s="138">
        <v>0</v>
      </c>
      <c r="I59" s="142">
        <v>2132.7</v>
      </c>
      <c r="J59" s="136">
        <v>5111.2</v>
      </c>
      <c r="K59" s="136">
        <v>2369.3</v>
      </c>
    </row>
    <row r="60" spans="1:11" ht="12.75">
      <c r="A60" s="144" t="s">
        <v>10</v>
      </c>
      <c r="B60" s="138">
        <v>50.2</v>
      </c>
      <c r="C60" s="139">
        <v>26.1</v>
      </c>
      <c r="D60" s="140">
        <v>76.3</v>
      </c>
      <c r="E60" s="140">
        <v>76.3</v>
      </c>
      <c r="F60" s="141">
        <v>2793.7</v>
      </c>
      <c r="G60" s="138">
        <v>2073.3</v>
      </c>
      <c r="H60" s="138">
        <v>0</v>
      </c>
      <c r="I60" s="142">
        <v>2073.3</v>
      </c>
      <c r="J60" s="136">
        <v>4867.1</v>
      </c>
      <c r="K60" s="136">
        <v>2370.2</v>
      </c>
    </row>
    <row r="61" spans="1:11" ht="12.75">
      <c r="A61" s="144" t="s">
        <v>11</v>
      </c>
      <c r="B61" s="138">
        <v>42</v>
      </c>
      <c r="C61" s="139">
        <v>25.9</v>
      </c>
      <c r="D61" s="140">
        <v>67.9</v>
      </c>
      <c r="E61" s="140">
        <v>67.9</v>
      </c>
      <c r="F61" s="141">
        <v>2739.7</v>
      </c>
      <c r="G61" s="138">
        <v>1964.4</v>
      </c>
      <c r="H61" s="138">
        <v>0</v>
      </c>
      <c r="I61" s="142">
        <v>1964.4</v>
      </c>
      <c r="J61" s="136">
        <v>4704.1</v>
      </c>
      <c r="K61" s="136">
        <v>2196.6</v>
      </c>
    </row>
    <row r="62" spans="1:11" ht="12.75">
      <c r="A62" s="144" t="s">
        <v>12</v>
      </c>
      <c r="B62" s="138">
        <v>39.7</v>
      </c>
      <c r="C62" s="139">
        <v>25.9</v>
      </c>
      <c r="D62" s="140">
        <v>65.6</v>
      </c>
      <c r="E62" s="140">
        <v>65.6</v>
      </c>
      <c r="F62" s="141">
        <v>2222</v>
      </c>
      <c r="G62" s="138">
        <v>1885.9</v>
      </c>
      <c r="H62" s="138">
        <v>0</v>
      </c>
      <c r="I62" s="142">
        <v>1885.9</v>
      </c>
      <c r="J62" s="136">
        <v>4107.9</v>
      </c>
      <c r="K62" s="136">
        <v>1606.1</v>
      </c>
    </row>
    <row r="63" spans="1:11" ht="12.75">
      <c r="A63" s="176">
        <v>2018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12.75">
      <c r="A64" s="144" t="s">
        <v>25</v>
      </c>
      <c r="B64" s="138">
        <v>39.3</v>
      </c>
      <c r="C64" s="139">
        <v>26.1</v>
      </c>
      <c r="D64" s="140">
        <v>65.5</v>
      </c>
      <c r="E64" s="140">
        <v>65.5</v>
      </c>
      <c r="F64" s="141">
        <v>2640.6</v>
      </c>
      <c r="G64" s="138">
        <v>1832.6</v>
      </c>
      <c r="H64" s="138">
        <v>0</v>
      </c>
      <c r="I64" s="142">
        <v>1832.6</v>
      </c>
      <c r="J64" s="136">
        <v>4473.2</v>
      </c>
      <c r="K64" s="136">
        <v>2143.1</v>
      </c>
    </row>
    <row r="65" spans="1:11" ht="12.75">
      <c r="A65" s="144" t="s">
        <v>2</v>
      </c>
      <c r="B65" s="138">
        <v>39.1</v>
      </c>
      <c r="C65" s="139">
        <v>25.9</v>
      </c>
      <c r="D65" s="140">
        <v>65</v>
      </c>
      <c r="E65" s="140">
        <v>65</v>
      </c>
      <c r="F65" s="141">
        <v>2451.7</v>
      </c>
      <c r="G65" s="138">
        <v>1827</v>
      </c>
      <c r="H65" s="138">
        <v>0</v>
      </c>
      <c r="I65" s="142">
        <v>1827</v>
      </c>
      <c r="J65" s="136">
        <v>4278.7</v>
      </c>
      <c r="K65" s="136">
        <v>2165.9</v>
      </c>
    </row>
    <row r="66" spans="1:11" ht="12.75">
      <c r="A66" s="176"/>
      <c r="B66" s="177"/>
      <c r="C66" s="177"/>
      <c r="D66" s="177"/>
      <c r="E66" s="177"/>
      <c r="F66" s="177"/>
      <c r="G66" s="177"/>
      <c r="H66" s="177"/>
      <c r="I66" s="177"/>
      <c r="J66" s="177"/>
      <c r="K66" s="177"/>
    </row>
    <row r="67" spans="1:11" ht="12.75">
      <c r="A67" s="176"/>
      <c r="B67" s="177"/>
      <c r="C67" s="177"/>
      <c r="D67" s="177"/>
      <c r="E67" s="177"/>
      <c r="F67" s="177"/>
      <c r="G67" s="177"/>
      <c r="H67" s="177"/>
      <c r="I67" s="177"/>
      <c r="J67" s="177"/>
      <c r="K67" s="177"/>
    </row>
    <row r="68" spans="1:11" ht="12.75">
      <c r="A68" s="176"/>
      <c r="B68" s="177"/>
      <c r="C68" s="177"/>
      <c r="D68" s="177"/>
      <c r="E68" s="177"/>
      <c r="F68" s="177"/>
      <c r="G68" s="177"/>
      <c r="H68" s="177"/>
      <c r="I68" s="177"/>
      <c r="J68" s="177"/>
      <c r="K68" s="177"/>
    </row>
    <row r="69" spans="1:11" ht="12.75">
      <c r="A69" s="176"/>
      <c r="B69" s="177"/>
      <c r="C69" s="177"/>
      <c r="D69" s="177"/>
      <c r="E69" s="177"/>
      <c r="F69" s="177"/>
      <c r="G69" s="177"/>
      <c r="H69" s="177"/>
      <c r="I69" s="177"/>
      <c r="J69" s="177"/>
      <c r="K69" s="177"/>
    </row>
    <row r="70" spans="1:11" ht="12.75">
      <c r="A70" s="176"/>
      <c r="B70" s="177"/>
      <c r="C70" s="177"/>
      <c r="D70" s="177"/>
      <c r="E70" s="177"/>
      <c r="F70" s="177"/>
      <c r="G70" s="177"/>
      <c r="H70" s="177"/>
      <c r="I70" s="177"/>
      <c r="J70" s="177"/>
      <c r="K70" s="177"/>
    </row>
    <row r="71" ht="12.75" hidden="1">
      <c r="A71" s="124" t="s">
        <v>99</v>
      </c>
    </row>
    <row r="72" ht="12.75" hidden="1">
      <c r="A72" s="124" t="s">
        <v>100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14" width="12.7109375" style="1" customWidth="1"/>
    <col min="15" max="16384" width="9.140625" style="1" customWidth="1"/>
  </cols>
  <sheetData>
    <row r="1" ht="15.75">
      <c r="A1" s="4"/>
    </row>
    <row r="2" spans="1:2" ht="15.75">
      <c r="A2" s="4" t="s">
        <v>20</v>
      </c>
      <c r="B2" s="34" t="s">
        <v>31</v>
      </c>
    </row>
    <row r="3" spans="1:2" ht="15.75">
      <c r="A3" s="4"/>
      <c r="B3" s="34" t="s">
        <v>32</v>
      </c>
    </row>
    <row r="4" spans="1:9" ht="15.75">
      <c r="A4" s="4"/>
      <c r="I4" s="17"/>
    </row>
    <row r="5" spans="1:9" ht="12.75">
      <c r="A5" s="18" t="s">
        <v>0</v>
      </c>
      <c r="E5" s="1" t="s">
        <v>29</v>
      </c>
      <c r="F5" s="1" t="s">
        <v>30</v>
      </c>
      <c r="G5" s="1" t="s">
        <v>29</v>
      </c>
      <c r="H5" s="1" t="s">
        <v>30</v>
      </c>
      <c r="I5" s="17"/>
    </row>
    <row r="6" spans="1:9" ht="12.75">
      <c r="A6" s="18" t="s">
        <v>1</v>
      </c>
      <c r="I6" s="17"/>
    </row>
    <row r="7" spans="1:9" ht="12.75">
      <c r="A7" s="18"/>
      <c r="I7" s="17"/>
    </row>
    <row r="8" spans="1:13" s="11" customFormat="1" ht="54" customHeight="1">
      <c r="A8" s="2"/>
      <c r="B8" s="217" t="s">
        <v>26</v>
      </c>
      <c r="C8" s="218"/>
      <c r="D8" s="217" t="s">
        <v>33</v>
      </c>
      <c r="E8" s="219"/>
      <c r="F8" s="215" t="s">
        <v>27</v>
      </c>
      <c r="G8" s="216"/>
      <c r="H8" s="9"/>
      <c r="I8" s="10"/>
      <c r="J8" s="215" t="s">
        <v>28</v>
      </c>
      <c r="K8" s="216"/>
      <c r="L8" s="9"/>
      <c r="M8" s="10"/>
    </row>
    <row r="9" spans="1:13" s="41" customFormat="1" ht="26.25" customHeight="1">
      <c r="A9" s="12"/>
      <c r="B9" s="12"/>
      <c r="C9" s="40" t="s">
        <v>16</v>
      </c>
      <c r="D9" s="12"/>
      <c r="E9" s="40" t="s">
        <v>16</v>
      </c>
      <c r="F9" s="12"/>
      <c r="G9" s="40" t="s">
        <v>16</v>
      </c>
      <c r="H9" s="40" t="s">
        <v>17</v>
      </c>
      <c r="I9" s="40" t="s">
        <v>18</v>
      </c>
      <c r="J9" s="12"/>
      <c r="K9" s="40" t="s">
        <v>16</v>
      </c>
      <c r="L9" s="40" t="s">
        <v>17</v>
      </c>
      <c r="M9" s="40" t="s">
        <v>18</v>
      </c>
    </row>
    <row r="10" spans="1:13" s="41" customFormat="1" ht="24">
      <c r="A10" s="42"/>
      <c r="B10" s="42"/>
      <c r="C10" s="42" t="s">
        <v>13</v>
      </c>
      <c r="D10" s="42"/>
      <c r="E10" s="43" t="s">
        <v>13</v>
      </c>
      <c r="F10" s="42"/>
      <c r="G10" s="42" t="s">
        <v>13</v>
      </c>
      <c r="H10" s="44" t="s">
        <v>19</v>
      </c>
      <c r="I10" s="42" t="s">
        <v>14</v>
      </c>
      <c r="J10" s="42"/>
      <c r="K10" s="42" t="s">
        <v>13</v>
      </c>
      <c r="L10" s="44" t="s">
        <v>15</v>
      </c>
      <c r="M10" s="42" t="s">
        <v>14</v>
      </c>
    </row>
    <row r="11" spans="1:13" ht="12.75">
      <c r="A11" s="19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0"/>
      <c r="M11" s="21"/>
    </row>
    <row r="12" spans="1:13" ht="12.75">
      <c r="A12" s="22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23"/>
      <c r="M12" s="24"/>
    </row>
    <row r="13" spans="1:13" s="39" customFormat="1" ht="12.75">
      <c r="A13" s="35">
        <v>2003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36"/>
      <c r="M13" s="38"/>
    </row>
    <row r="14" spans="1:13" ht="76.5">
      <c r="A14" s="5" t="s">
        <v>25</v>
      </c>
      <c r="B14" s="45" t="s">
        <v>45</v>
      </c>
      <c r="C14" s="45" t="s">
        <v>34</v>
      </c>
      <c r="D14" s="45" t="s">
        <v>35</v>
      </c>
      <c r="E14" s="45" t="s">
        <v>36</v>
      </c>
      <c r="F14" s="45" t="s">
        <v>37</v>
      </c>
      <c r="G14" s="45" t="s">
        <v>38</v>
      </c>
      <c r="H14" s="45" t="s">
        <v>39</v>
      </c>
      <c r="I14" s="45" t="s">
        <v>40</v>
      </c>
      <c r="J14" s="45" t="s">
        <v>41</v>
      </c>
      <c r="K14" s="45" t="s">
        <v>42</v>
      </c>
      <c r="L14" s="45" t="s">
        <v>43</v>
      </c>
      <c r="M14" s="45" t="s">
        <v>44</v>
      </c>
    </row>
    <row r="15" spans="1:13" ht="12.75">
      <c r="A15" s="5" t="s">
        <v>2</v>
      </c>
      <c r="B15" s="6"/>
      <c r="C15" s="8"/>
      <c r="D15" s="5"/>
      <c r="E15" s="8"/>
      <c r="F15" s="5"/>
      <c r="G15" s="6"/>
      <c r="H15" s="6"/>
      <c r="I15" s="7"/>
      <c r="J15" s="6"/>
      <c r="K15" s="6"/>
      <c r="L15" s="6"/>
      <c r="M15" s="7"/>
    </row>
    <row r="16" spans="1:13" ht="12.75">
      <c r="A16" s="5" t="s">
        <v>3</v>
      </c>
      <c r="B16" s="6"/>
      <c r="C16" s="8"/>
      <c r="D16" s="5"/>
      <c r="E16" s="8"/>
      <c r="F16" s="5"/>
      <c r="G16" s="6"/>
      <c r="H16" s="6"/>
      <c r="I16" s="7"/>
      <c r="J16" s="6"/>
      <c r="K16" s="6"/>
      <c r="L16" s="6"/>
      <c r="M16" s="7"/>
    </row>
    <row r="17" spans="1:13" ht="12.75">
      <c r="A17" s="5" t="s">
        <v>4</v>
      </c>
      <c r="B17" s="6"/>
      <c r="C17" s="8"/>
      <c r="D17" s="5"/>
      <c r="E17" s="8"/>
      <c r="F17" s="5"/>
      <c r="G17" s="6"/>
      <c r="H17" s="6"/>
      <c r="I17" s="7"/>
      <c r="J17" s="6"/>
      <c r="K17" s="6"/>
      <c r="L17" s="6"/>
      <c r="M17" s="7"/>
    </row>
    <row r="18" spans="1:13" ht="12.75">
      <c r="A18" s="5" t="s">
        <v>5</v>
      </c>
      <c r="B18" s="6"/>
      <c r="C18" s="8"/>
      <c r="D18" s="5"/>
      <c r="E18" s="8"/>
      <c r="F18" s="5"/>
      <c r="G18" s="6"/>
      <c r="H18" s="6"/>
      <c r="I18" s="7"/>
      <c r="J18" s="6"/>
      <c r="K18" s="6"/>
      <c r="L18" s="6"/>
      <c r="M18" s="7"/>
    </row>
    <row r="19" spans="1:13" ht="12.75">
      <c r="A19" s="5" t="s">
        <v>6</v>
      </c>
      <c r="B19" s="6"/>
      <c r="C19" s="8"/>
      <c r="D19" s="5"/>
      <c r="E19" s="8"/>
      <c r="F19" s="5"/>
      <c r="G19" s="6"/>
      <c r="H19" s="6"/>
      <c r="I19" s="7"/>
      <c r="J19" s="6"/>
      <c r="K19" s="6"/>
      <c r="L19" s="6"/>
      <c r="M19" s="7"/>
    </row>
    <row r="20" spans="1:13" ht="12.75">
      <c r="A20" s="5" t="s">
        <v>7</v>
      </c>
      <c r="B20" s="6"/>
      <c r="C20" s="8"/>
      <c r="D20" s="5"/>
      <c r="E20" s="8"/>
      <c r="F20" s="5"/>
      <c r="G20" s="6"/>
      <c r="H20" s="6"/>
      <c r="I20" s="7"/>
      <c r="J20" s="6"/>
      <c r="K20" s="6"/>
      <c r="L20" s="6"/>
      <c r="M20" s="7"/>
    </row>
    <row r="21" spans="1:13" ht="12.75">
      <c r="A21" s="5" t="s">
        <v>8</v>
      </c>
      <c r="B21" s="6"/>
      <c r="C21" s="8"/>
      <c r="D21" s="5"/>
      <c r="E21" s="8"/>
      <c r="F21" s="5"/>
      <c r="G21" s="6"/>
      <c r="H21" s="6"/>
      <c r="I21" s="7"/>
      <c r="J21" s="6"/>
      <c r="K21" s="6"/>
      <c r="L21" s="6"/>
      <c r="M21" s="7"/>
    </row>
    <row r="22" spans="1:13" ht="12.75">
      <c r="A22" s="5" t="s">
        <v>9</v>
      </c>
      <c r="B22" s="6"/>
      <c r="C22" s="8"/>
      <c r="D22" s="5"/>
      <c r="E22" s="8"/>
      <c r="F22" s="5"/>
      <c r="G22" s="6"/>
      <c r="H22" s="6"/>
      <c r="I22" s="7"/>
      <c r="J22" s="6"/>
      <c r="K22" s="6"/>
      <c r="L22" s="6"/>
      <c r="M22" s="7"/>
    </row>
    <row r="23" spans="1:13" ht="12.75">
      <c r="A23" s="5" t="s">
        <v>10</v>
      </c>
      <c r="B23" s="6"/>
      <c r="C23" s="8"/>
      <c r="D23" s="5"/>
      <c r="E23" s="8"/>
      <c r="F23" s="5"/>
      <c r="G23" s="6"/>
      <c r="H23" s="6"/>
      <c r="I23" s="7"/>
      <c r="J23" s="6"/>
      <c r="K23" s="6"/>
      <c r="L23" s="6"/>
      <c r="M23" s="7"/>
    </row>
    <row r="24" spans="1:13" ht="12.75">
      <c r="A24" s="5" t="s">
        <v>11</v>
      </c>
      <c r="B24" s="6"/>
      <c r="C24" s="8"/>
      <c r="D24" s="5"/>
      <c r="E24" s="8"/>
      <c r="F24" s="5"/>
      <c r="G24" s="6"/>
      <c r="H24" s="6"/>
      <c r="I24" s="7"/>
      <c r="J24" s="6"/>
      <c r="K24" s="6"/>
      <c r="L24" s="6"/>
      <c r="M24" s="7"/>
    </row>
    <row r="25" spans="1:13" ht="12.75">
      <c r="A25" s="5" t="s">
        <v>12</v>
      </c>
      <c r="B25" s="6"/>
      <c r="C25" s="8"/>
      <c r="D25" s="5"/>
      <c r="E25" s="8"/>
      <c r="F25" s="5"/>
      <c r="G25" s="6"/>
      <c r="H25" s="6"/>
      <c r="I25" s="7"/>
      <c r="J25" s="6"/>
      <c r="K25" s="6"/>
      <c r="L25" s="6"/>
      <c r="M25" s="7"/>
    </row>
    <row r="26" spans="1:13" s="39" customFormat="1" ht="12.75">
      <c r="A26" s="35">
        <v>2004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6"/>
      <c r="M26" s="38"/>
    </row>
    <row r="27" spans="1:13" ht="12.75">
      <c r="A27" s="5" t="s">
        <v>25</v>
      </c>
      <c r="B27" s="6"/>
      <c r="C27" s="8"/>
      <c r="D27" s="5"/>
      <c r="E27" s="8"/>
      <c r="F27" s="5"/>
      <c r="G27" s="6"/>
      <c r="H27" s="6"/>
      <c r="I27" s="7"/>
      <c r="J27" s="6"/>
      <c r="K27" s="6"/>
      <c r="L27" s="6"/>
      <c r="M27" s="7"/>
    </row>
    <row r="28" spans="1:13" ht="12.75">
      <c r="A28" s="5" t="s">
        <v>2</v>
      </c>
      <c r="B28" s="6"/>
      <c r="C28" s="8"/>
      <c r="D28" s="5"/>
      <c r="E28" s="8"/>
      <c r="F28" s="5"/>
      <c r="G28" s="6"/>
      <c r="H28" s="6"/>
      <c r="I28" s="7"/>
      <c r="J28" s="6"/>
      <c r="K28" s="6"/>
      <c r="L28" s="6"/>
      <c r="M28" s="7"/>
    </row>
    <row r="29" spans="1:13" ht="12.75">
      <c r="A29" s="5" t="s">
        <v>3</v>
      </c>
      <c r="B29" s="6"/>
      <c r="C29" s="8"/>
      <c r="D29" s="5"/>
      <c r="E29" s="8"/>
      <c r="F29" s="5"/>
      <c r="G29" s="6"/>
      <c r="H29" s="6"/>
      <c r="I29" s="7"/>
      <c r="J29" s="30"/>
      <c r="K29" s="31"/>
      <c r="L29" s="31"/>
      <c r="M29" s="32"/>
    </row>
    <row r="30" spans="1:13" ht="12.75">
      <c r="A30" s="19" t="s">
        <v>21</v>
      </c>
      <c r="B30" s="20"/>
      <c r="C30" s="20"/>
      <c r="D30" s="20"/>
      <c r="E30" s="20"/>
      <c r="F30" s="20"/>
      <c r="G30" s="20"/>
      <c r="H30" s="20"/>
      <c r="I30" s="20"/>
      <c r="J30" s="27"/>
      <c r="K30" s="28"/>
      <c r="L30" s="27"/>
      <c r="M30" s="29"/>
    </row>
    <row r="31" spans="1:13" ht="12.75">
      <c r="A31" s="22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3"/>
      <c r="M31" s="24"/>
    </row>
    <row r="32" spans="1:13" s="39" customFormat="1" ht="12.75">
      <c r="A32" s="35">
        <v>2003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6"/>
      <c r="M32" s="38"/>
    </row>
    <row r="33" spans="1:13" ht="76.5">
      <c r="A33" s="5" t="s">
        <v>25</v>
      </c>
      <c r="B33" s="45" t="s">
        <v>57</v>
      </c>
      <c r="C33" s="45" t="s">
        <v>46</v>
      </c>
      <c r="D33" s="45" t="s">
        <v>47</v>
      </c>
      <c r="E33" s="45" t="s">
        <v>48</v>
      </c>
      <c r="F33" s="45" t="s">
        <v>49</v>
      </c>
      <c r="G33" s="45" t="s">
        <v>50</v>
      </c>
      <c r="H33" s="45" t="s">
        <v>51</v>
      </c>
      <c r="I33" s="45" t="s">
        <v>52</v>
      </c>
      <c r="J33" s="45" t="s">
        <v>53</v>
      </c>
      <c r="K33" s="45" t="s">
        <v>54</v>
      </c>
      <c r="L33" s="45" t="s">
        <v>55</v>
      </c>
      <c r="M33" s="45" t="s">
        <v>56</v>
      </c>
    </row>
    <row r="34" spans="1:13" ht="12.75">
      <c r="A34" s="5" t="s">
        <v>2</v>
      </c>
      <c r="B34" s="6"/>
      <c r="C34" s="8"/>
      <c r="D34" s="5"/>
      <c r="E34" s="8"/>
      <c r="F34" s="5"/>
      <c r="G34" s="6"/>
      <c r="H34" s="6"/>
      <c r="I34" s="7"/>
      <c r="J34" s="6"/>
      <c r="K34" s="6"/>
      <c r="L34" s="6"/>
      <c r="M34" s="7"/>
    </row>
    <row r="35" spans="1:13" ht="12.75">
      <c r="A35" s="5" t="s">
        <v>3</v>
      </c>
      <c r="B35" s="6"/>
      <c r="C35" s="8"/>
      <c r="D35" s="5"/>
      <c r="E35" s="8"/>
      <c r="F35" s="5"/>
      <c r="G35" s="6"/>
      <c r="H35" s="6"/>
      <c r="I35" s="7"/>
      <c r="J35" s="6"/>
      <c r="K35" s="6"/>
      <c r="L35" s="6"/>
      <c r="M35" s="7"/>
    </row>
    <row r="36" spans="1:13" ht="12.75">
      <c r="A36" s="5" t="s">
        <v>4</v>
      </c>
      <c r="B36" s="6"/>
      <c r="C36" s="8"/>
      <c r="D36" s="5"/>
      <c r="E36" s="8"/>
      <c r="F36" s="5"/>
      <c r="G36" s="6"/>
      <c r="H36" s="6"/>
      <c r="I36" s="7"/>
      <c r="J36" s="6"/>
      <c r="K36" s="6"/>
      <c r="L36" s="6"/>
      <c r="M36" s="7"/>
    </row>
    <row r="37" spans="1:13" ht="12.75">
      <c r="A37" s="5" t="s">
        <v>5</v>
      </c>
      <c r="B37" s="6"/>
      <c r="C37" s="8"/>
      <c r="D37" s="5"/>
      <c r="E37" s="8"/>
      <c r="F37" s="5"/>
      <c r="G37" s="6"/>
      <c r="H37" s="6"/>
      <c r="I37" s="7"/>
      <c r="J37" s="6"/>
      <c r="K37" s="6"/>
      <c r="L37" s="6"/>
      <c r="M37" s="7"/>
    </row>
    <row r="38" spans="1:13" ht="12.75">
      <c r="A38" s="5" t="s">
        <v>6</v>
      </c>
      <c r="B38" s="6"/>
      <c r="C38" s="8"/>
      <c r="D38" s="5"/>
      <c r="E38" s="8"/>
      <c r="F38" s="5"/>
      <c r="G38" s="6"/>
      <c r="H38" s="6"/>
      <c r="I38" s="7"/>
      <c r="J38" s="6"/>
      <c r="K38" s="6"/>
      <c r="L38" s="6"/>
      <c r="M38" s="7"/>
    </row>
    <row r="39" spans="1:13" ht="12.75">
      <c r="A39" s="5" t="s">
        <v>7</v>
      </c>
      <c r="B39" s="6"/>
      <c r="C39" s="8"/>
      <c r="D39" s="5"/>
      <c r="E39" s="8"/>
      <c r="F39" s="5"/>
      <c r="G39" s="6"/>
      <c r="H39" s="6"/>
      <c r="I39" s="7"/>
      <c r="J39" s="6"/>
      <c r="K39" s="6"/>
      <c r="L39" s="6"/>
      <c r="M39" s="7"/>
    </row>
    <row r="40" spans="1:13" ht="12.75">
      <c r="A40" s="5" t="s">
        <v>8</v>
      </c>
      <c r="B40" s="6"/>
      <c r="C40" s="8"/>
      <c r="D40" s="5"/>
      <c r="E40" s="8"/>
      <c r="F40" s="5"/>
      <c r="G40" s="6"/>
      <c r="H40" s="6"/>
      <c r="I40" s="7"/>
      <c r="J40" s="6"/>
      <c r="K40" s="6"/>
      <c r="L40" s="6"/>
      <c r="M40" s="7"/>
    </row>
    <row r="41" spans="1:13" ht="12.75">
      <c r="A41" s="5" t="s">
        <v>9</v>
      </c>
      <c r="B41" s="6"/>
      <c r="C41" s="8"/>
      <c r="D41" s="5"/>
      <c r="E41" s="8"/>
      <c r="F41" s="5"/>
      <c r="G41" s="6"/>
      <c r="H41" s="6"/>
      <c r="I41" s="7"/>
      <c r="J41" s="6"/>
      <c r="K41" s="6"/>
      <c r="L41" s="6"/>
      <c r="M41" s="7"/>
    </row>
    <row r="42" spans="1:13" ht="12.75">
      <c r="A42" s="5" t="s">
        <v>10</v>
      </c>
      <c r="B42" s="6"/>
      <c r="C42" s="8"/>
      <c r="D42" s="5"/>
      <c r="E42" s="8"/>
      <c r="F42" s="5"/>
      <c r="G42" s="6"/>
      <c r="H42" s="6"/>
      <c r="I42" s="7"/>
      <c r="J42" s="6"/>
      <c r="K42" s="6"/>
      <c r="L42" s="6"/>
      <c r="M42" s="7"/>
    </row>
    <row r="43" spans="1:13" ht="12.75">
      <c r="A43" s="5" t="s">
        <v>11</v>
      </c>
      <c r="B43" s="6"/>
      <c r="C43" s="8"/>
      <c r="D43" s="5"/>
      <c r="E43" s="8"/>
      <c r="F43" s="5"/>
      <c r="G43" s="6"/>
      <c r="H43" s="6"/>
      <c r="I43" s="7"/>
      <c r="J43" s="6"/>
      <c r="K43" s="6"/>
      <c r="L43" s="6"/>
      <c r="M43" s="7"/>
    </row>
    <row r="44" spans="1:13" ht="12.75">
      <c r="A44" s="5" t="s">
        <v>12</v>
      </c>
      <c r="B44" s="6"/>
      <c r="C44" s="8"/>
      <c r="D44" s="5"/>
      <c r="E44" s="8"/>
      <c r="F44" s="5"/>
      <c r="G44" s="6"/>
      <c r="H44" s="6"/>
      <c r="I44" s="7"/>
      <c r="J44" s="6"/>
      <c r="K44" s="6"/>
      <c r="L44" s="6"/>
      <c r="M44" s="7"/>
    </row>
    <row r="45" spans="1:13" s="39" customFormat="1" ht="12.75">
      <c r="A45" s="35">
        <v>2004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36"/>
      <c r="M45" s="38"/>
    </row>
    <row r="46" spans="1:13" ht="12.75">
      <c r="A46" s="13" t="s">
        <v>25</v>
      </c>
      <c r="B46" s="14"/>
      <c r="C46" s="15"/>
      <c r="D46" s="13"/>
      <c r="E46" s="15"/>
      <c r="F46" s="13"/>
      <c r="G46" s="14"/>
      <c r="H46" s="14"/>
      <c r="I46" s="16"/>
      <c r="J46" s="14"/>
      <c r="K46" s="14"/>
      <c r="L46" s="14"/>
      <c r="M46" s="16"/>
    </row>
    <row r="47" spans="1:13" ht="12.75">
      <c r="A47" s="5" t="s">
        <v>2</v>
      </c>
      <c r="B47" s="6"/>
      <c r="C47" s="8"/>
      <c r="D47" s="5"/>
      <c r="E47" s="8"/>
      <c r="F47" s="5"/>
      <c r="G47" s="6"/>
      <c r="H47" s="6"/>
      <c r="I47" s="7"/>
      <c r="J47" s="6"/>
      <c r="K47" s="6"/>
      <c r="L47" s="6"/>
      <c r="M47" s="7"/>
    </row>
    <row r="48" spans="1:13" ht="12.75">
      <c r="A48" s="30" t="s">
        <v>3</v>
      </c>
      <c r="B48" s="31"/>
      <c r="C48" s="33"/>
      <c r="D48" s="30"/>
      <c r="E48" s="33"/>
      <c r="F48" s="30"/>
      <c r="G48" s="31"/>
      <c r="H48" s="31"/>
      <c r="I48" s="32"/>
      <c r="J48" s="31"/>
      <c r="K48" s="31"/>
      <c r="L48" s="31"/>
      <c r="M48" s="32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4">
    <mergeCell ref="F8:G8"/>
    <mergeCell ref="J8:K8"/>
    <mergeCell ref="B8:C8"/>
    <mergeCell ref="D8:E8"/>
  </mergeCells>
  <printOptions/>
  <pageMargins left="0.31496062992125984" right="0.31496062992125984" top="0.5511811023622047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Zīle</dc:creator>
  <cp:keywords/>
  <dc:description/>
  <cp:lastModifiedBy>Kristīne Zīle</cp:lastModifiedBy>
  <cp:lastPrinted>2015-04-27T12:53:13Z</cp:lastPrinted>
  <dcterms:created xsi:type="dcterms:W3CDTF">2004-04-15T08:33:00Z</dcterms:created>
  <dcterms:modified xsi:type="dcterms:W3CDTF">2018-03-22T13:00:33Z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NewReviewCycle">
    <vt:lpwstr/>
  </property>
</Properties>
</file>